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ступ(Пошта)2\На сайт\"/>
    </mc:Choice>
  </mc:AlternateContent>
  <xr:revisionPtr revIDLastSave="0" documentId="8_{8D83914B-02B2-4627-B832-12D8DB04C4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Titles" localSheetId="0">Лист1!$4:$4</definedName>
    <definedName name="_xlnm.Print_Area" localSheetId="0">Лист1!$A$1:$H$754</definedName>
  </definedNames>
  <calcPr calcId="191029"/>
</workbook>
</file>

<file path=xl/calcChain.xml><?xml version="1.0" encoding="utf-8"?>
<calcChain xmlns="http://schemas.openxmlformats.org/spreadsheetml/2006/main">
  <c r="E630" i="1" l="1"/>
  <c r="E105" i="1" l="1"/>
  <c r="E245" i="1" l="1"/>
  <c r="E525" i="1"/>
  <c r="E728" i="1" l="1"/>
  <c r="E260" i="1" l="1"/>
  <c r="E751" i="1"/>
  <c r="E672" i="1" l="1"/>
  <c r="E666" i="1"/>
  <c r="E639" i="1"/>
  <c r="E249" i="1"/>
  <c r="E253" i="1"/>
  <c r="E146" i="1"/>
  <c r="E526" i="1" l="1"/>
  <c r="E673" i="1"/>
  <c r="E61" i="1"/>
  <c r="E28" i="1"/>
  <c r="E10" i="1"/>
  <c r="E16" i="1"/>
  <c r="E731" i="1" l="1"/>
  <c r="E54" i="1"/>
  <c r="E51" i="1"/>
  <c r="E48" i="1"/>
  <c r="E44" i="1"/>
  <c r="E36" i="1"/>
  <c r="E31" i="1"/>
  <c r="E22" i="1"/>
  <c r="E752" i="1" l="1"/>
  <c r="E32" i="1"/>
  <c r="E45" i="1"/>
  <c r="E55" i="1" l="1"/>
  <c r="E753" i="1" s="1"/>
</calcChain>
</file>

<file path=xl/sharedStrings.xml><?xml version="1.0" encoding="utf-8"?>
<sst xmlns="http://schemas.openxmlformats.org/spreadsheetml/2006/main" count="3506" uniqueCount="1908">
  <si>
    <t>Загальна площа гідрологічних пам'яток природи</t>
  </si>
  <si>
    <t>Загальна площа пам'яток природи загальнодержавного значення</t>
  </si>
  <si>
    <t>Дендрологічні парки</t>
  </si>
  <si>
    <t>Тростянець</t>
  </si>
  <si>
    <t>дендрологічний парк загальнодержавного значення</t>
  </si>
  <si>
    <t>Національна Академія Наук України</t>
  </si>
  <si>
    <t>Постанова Ради міністрів УРСР № 105 від 29.05.1960 року</t>
  </si>
  <si>
    <t>Загальна площа дендропарків</t>
  </si>
  <si>
    <t>Зоологічні парки</t>
  </si>
  <si>
    <t>Менський</t>
  </si>
  <si>
    <t>зоологічний парк загальнодержавного значення</t>
  </si>
  <si>
    <t>Управління культури і туризму Чернігівської облдержадміністрації</t>
  </si>
  <si>
    <t>Постанова Ради міністрів УРСР № 311 від 22.07.1983 року</t>
  </si>
  <si>
    <t>Загальна площа зоологічних парків</t>
  </si>
  <si>
    <t>Парки-пам'ятки садово-паркового мистецтва</t>
  </si>
  <si>
    <t>Сокиринський парк</t>
  </si>
  <si>
    <t>парк-пам'ятка садово-паркового мистецтва загальнодержавного значення</t>
  </si>
  <si>
    <t>Загальна площа парків-пам'яток садово-паркового мистецтва</t>
  </si>
  <si>
    <t>Території та об'єкти природно-заповідного фонду місцевого значення</t>
  </si>
  <si>
    <t>Регіональні ландшафтні парки</t>
  </si>
  <si>
    <t>Міжрічинський</t>
  </si>
  <si>
    <t>регіональний ландшафтний парк</t>
  </si>
  <si>
    <t>Ялівщина</t>
  </si>
  <si>
    <t>Нечай</t>
  </si>
  <si>
    <t>ландшафтний заказник місцевого значення</t>
  </si>
  <si>
    <t>рішення Чернігівської обласної ради від 14.05.1999 року</t>
  </si>
  <si>
    <t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</t>
  </si>
  <si>
    <t>Черемошне</t>
  </si>
  <si>
    <t>рішення Чернігівської обласної ради від 21.03.1995 року</t>
  </si>
  <si>
    <t>Волик</t>
  </si>
  <si>
    <t xml:space="preserve">рішення Чернігівського облвиконкому від 23.09.1991 року № 215                           </t>
  </si>
  <si>
    <t>Туркенівка</t>
  </si>
  <si>
    <t>Урочище "Кути"</t>
  </si>
  <si>
    <t>Сорокошицький лісовий масив</t>
  </si>
  <si>
    <t>рішення Чернігівського облвиконому від 04.12.1978 року № 529; рішення Чернігівського облвиконкому від 27.12.1984 року № 454; рішення Чернігівського облвиконкому від 28.08.1989 року № 164; рішення Чернігівського облвиконкому від 31.07.1991 року № 159</t>
  </si>
  <si>
    <t>Жорнівський бір</t>
  </si>
  <si>
    <t>Жуків яр</t>
  </si>
  <si>
    <t>рішення Чернігівської обласної ради від 11.04.2000 року</t>
  </si>
  <si>
    <t>Зміївщина</t>
  </si>
  <si>
    <t>Коропський</t>
  </si>
  <si>
    <t>рішення Чернігівського облвиконкому від 31.07.1991 року № 159</t>
  </si>
  <si>
    <t>Криничне</t>
  </si>
  <si>
    <t xml:space="preserve">рішення Чернігівського облвиконкому від 27.04.1964 року № 236; рішення Чернігвського облвиконкому  від 10.06.1972 року № 303; рішення Чернігівського облвиконкому від 28.08.1989 року № 164; рішення Чернігівського облвиконкому від 31.07.1991 року № 159             </t>
  </si>
  <si>
    <t>Мезинська Швейцарія</t>
  </si>
  <si>
    <t>рішення Чернігівського облвиконкому від 08.09.1958 року № 861; рішення Чернігівського облвиконкому від 10.06.1972 року № 303; рішення Чернігівського облвиконкому від 28.08.1989 року № 164</t>
  </si>
  <si>
    <t>Урочище "Обийма"</t>
  </si>
  <si>
    <t>Урочище "Загати"</t>
  </si>
  <si>
    <t>Урочище "Лутава"</t>
  </si>
  <si>
    <t>Урочище "Чаща"</t>
  </si>
  <si>
    <t>Слобідська дача</t>
  </si>
  <si>
    <t>Демінка</t>
  </si>
  <si>
    <t>Задеснянський</t>
  </si>
  <si>
    <t>Ковчинський</t>
  </si>
  <si>
    <t>Горицький</t>
  </si>
  <si>
    <t>Макошинський</t>
  </si>
  <si>
    <t>Чирвине</t>
  </si>
  <si>
    <t>Хомутівщина</t>
  </si>
  <si>
    <t>рішення Чернігівського облвиконкму від 28.08.1989 року № 164; рішення Чернігівського облвиконкому від 31.07.1991 року № 159</t>
  </si>
  <si>
    <t>Рогізне</t>
  </si>
  <si>
    <t>Спаський</t>
  </si>
  <si>
    <t>рішення Чернігівськогго облвиконкому від 31.07.1991 року № 159</t>
  </si>
  <si>
    <t>Спаський - І</t>
  </si>
  <si>
    <t>Золотинка</t>
  </si>
  <si>
    <t>Коровель</t>
  </si>
  <si>
    <t>рішення Чернігівського облвиконкому від 08.09.1958 року № 861; рішення Чернігівського облвиконкому від 10.06.1972 року № 303;  рішення Чернігівського облвиконкому від 27.12.1984 року № 454; рішення Чернігівського облвиконкому від 28.08.1989 року № 164</t>
  </si>
  <si>
    <t>Шестовицький</t>
  </si>
  <si>
    <t>Лісові заказники</t>
  </si>
  <si>
    <t>Дубина</t>
  </si>
  <si>
    <t>лісовий заказник місцевого значення</t>
  </si>
  <si>
    <t>Піски</t>
  </si>
  <si>
    <t>Бойковщина</t>
  </si>
  <si>
    <t xml:space="preserve">рішення Чернігівського облвиконкому від 23.09.1991 року № 215                  </t>
  </si>
  <si>
    <t>Городище</t>
  </si>
  <si>
    <t>Діброва-ІІ</t>
  </si>
  <si>
    <t>Довгий яр</t>
  </si>
  <si>
    <t>Луги</t>
  </si>
  <si>
    <t>Софіївка-Романівщина</t>
  </si>
  <si>
    <t>Вишенська дача</t>
  </si>
  <si>
    <t>рішення Чернігівського облвиконкому від 31.07.1991 року № 159; рішення Чернігівської обласної ради від 11.04.2000 року</t>
  </si>
  <si>
    <t>Лосево</t>
  </si>
  <si>
    <t>Селещина</t>
  </si>
  <si>
    <t>Смолянський</t>
  </si>
  <si>
    <t>Устимівщина</t>
  </si>
  <si>
    <t>Бігацький ліс</t>
  </si>
  <si>
    <t>Володимирівський</t>
  </si>
  <si>
    <t>Грем'яцький</t>
  </si>
  <si>
    <t>Лосківський</t>
  </si>
  <si>
    <t>Узруївський</t>
  </si>
  <si>
    <t>Модринник</t>
  </si>
  <si>
    <t>Пізній дуб</t>
  </si>
  <si>
    <t>Чорний ліс</t>
  </si>
  <si>
    <t>Військові гори</t>
  </si>
  <si>
    <t>рішення Чернігівського облвиконкому від 27.12.1984 року № 454; рішення Чернігівського облвиконкому від 28.08.1989 року № 164</t>
  </si>
  <si>
    <t>Діброва</t>
  </si>
  <si>
    <t>рішення Чернігівської обласної ради від 15.06.2004 року</t>
  </si>
  <si>
    <t xml:space="preserve">рішення Чернігівського облвиконкому від 31.07.1991 року № 159                    </t>
  </si>
  <si>
    <t>Старе</t>
  </si>
  <si>
    <t>Калино-Дубицька дача</t>
  </si>
  <si>
    <t>Костобобрівський</t>
  </si>
  <si>
    <t>Орликівський</t>
  </si>
  <si>
    <t>рішення Чернігівського облвиконкому від 28.08.1989 року № 164; рішення Чернігівського облвиконкому від 31.07.1991 року № 159</t>
  </si>
  <si>
    <t>Рим-Погорільська дача</t>
  </si>
  <si>
    <t>Розумовська дача</t>
  </si>
  <si>
    <t>Лісопарк</t>
  </si>
  <si>
    <t>м. Чернігів, північна околиця</t>
  </si>
  <si>
    <t>рішення Чернігівського облвиконкому від 08.09.1958 року № 861; рішення Чернігівського облвиконкому від 28.03.1964 року № 121; рішення Чернігівського облвиконкому від 10.06.1972 року № 303;  рішення Чернігівського олблвиконкому від 27.12.1984 року № 454; рішення Чернігівського облвиконкому від 28.08.1989 року № 164;  рішення Чернігівського облвиконкому від 31.07.1991 року № 159; рішення Чернігівського облвиконкому від 28.03.1992 року № 56</t>
  </si>
  <si>
    <t>Конторщина</t>
  </si>
  <si>
    <t>рішення Чернігівської обласної ради від 17 червня 2014 року</t>
  </si>
  <si>
    <t>Березняк</t>
  </si>
  <si>
    <t>ботанічний заказник місцевого значення</t>
  </si>
  <si>
    <t>Лозки</t>
  </si>
  <si>
    <t>Семиліски</t>
  </si>
  <si>
    <t>Кобижчанська дача</t>
  </si>
  <si>
    <t>рішення Чернігівської обласної ради від 27.12.2001 року</t>
  </si>
  <si>
    <t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рішення Чернігівського облвиконкому від 31.07.1991 року № 159</t>
  </si>
  <si>
    <t>Коляжинська дача</t>
  </si>
  <si>
    <t>Лиса гора</t>
  </si>
  <si>
    <t>Лутава</t>
  </si>
  <si>
    <t>Новоселицька дача</t>
  </si>
  <si>
    <t>Пасіка</t>
  </si>
  <si>
    <t>Плющеве</t>
  </si>
  <si>
    <t>Юрківщина</t>
  </si>
  <si>
    <t>Гамаліївщина</t>
  </si>
  <si>
    <t>Дащенки</t>
  </si>
  <si>
    <t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165</t>
  </si>
  <si>
    <t>Вешки</t>
  </si>
  <si>
    <t>Кримок</t>
  </si>
  <si>
    <t>Кусіївська дача</t>
  </si>
  <si>
    <t>Мальча</t>
  </si>
  <si>
    <t>рішення Чернігівського облвиконкому від 04.12.1978 року № 529; рішення Чернігівського облвиконкому від 28.08.1989 року № 164</t>
  </si>
  <si>
    <t xml:space="preserve">Миклашевщина </t>
  </si>
  <si>
    <t>Невклянська дача - І</t>
  </si>
  <si>
    <t>Невклянська дача - ІІ</t>
  </si>
  <si>
    <t>Тупичівська дача - І</t>
  </si>
  <si>
    <t>Тупичівська дача - ІІ</t>
  </si>
  <si>
    <t>Великий ліс</t>
  </si>
  <si>
    <t>Чемерський</t>
  </si>
  <si>
    <t>рішення Чернігівського облвиконкому від 23.09.1991 року № 215</t>
  </si>
  <si>
    <t>Дубравка</t>
  </si>
  <si>
    <t>рішення Чернігівської обласної ради від 21.03.1995 року;                             рішення Чернігівської обласної ради від11.04.2000 року</t>
  </si>
  <si>
    <t>Синявка</t>
  </si>
  <si>
    <t>Шабалинів бір</t>
  </si>
  <si>
    <t>Бурківщина</t>
  </si>
  <si>
    <t>Васильцеве</t>
  </si>
  <si>
    <t>Турціївська дача</t>
  </si>
  <si>
    <t xml:space="preserve">рішення Чернігівського облвиконкому від 04.12.1978 року № 529;  рішення Чернігівського облвиконкому від 27.12.1984 року № 454; рішення Чернігівського облвиконкому від 28.08.1989 року № 164                            </t>
  </si>
  <si>
    <t>Ледань</t>
  </si>
  <si>
    <t xml:space="preserve"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рішення Чернігівського облвиконкому від 31.07.1991 року № 159  </t>
  </si>
  <si>
    <t>Пасіка - І</t>
  </si>
  <si>
    <t xml:space="preserve"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  </t>
  </si>
  <si>
    <t>Селецьке</t>
  </si>
  <si>
    <t>рішення Чернігівського облвиконкому від 28.08.1989 року № 164; рішення Чернігівського облвиконкому від 31.07.1991 року № 159; рішення Чернігівської облради від 21.03.1995 року</t>
  </si>
  <si>
    <t>Маліїве</t>
  </si>
  <si>
    <t>рішення Чернігівського облвиконкому від 04.12.1978 року № 529; рішення Чернігівського олблвиконкому від 27.12.1984 року № 454; рішення Чернігівського облвиконкому від 28.08.1989 року № 164; рішення Чернігівського облвиконкому від 31.07.1991 року № 159</t>
  </si>
  <si>
    <t>Домницький</t>
  </si>
  <si>
    <t>Церківка</t>
  </si>
  <si>
    <t>Боромики</t>
  </si>
  <si>
    <t>Зайцеві сосни</t>
  </si>
  <si>
    <t>Луки</t>
  </si>
  <si>
    <t>Урочище "Лубянка"</t>
  </si>
  <si>
    <t>Урочище "Лисарівщина"</t>
  </si>
  <si>
    <t>Володимирівська дача</t>
  </si>
  <si>
    <t>Зорове</t>
  </si>
  <si>
    <t>Косий клин</t>
  </si>
  <si>
    <t>Кузовець</t>
  </si>
  <si>
    <t xml:space="preserve"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    </t>
  </si>
  <si>
    <t>Поруб</t>
  </si>
  <si>
    <t>Узруївська дача</t>
  </si>
  <si>
    <t>Борки</t>
  </si>
  <si>
    <t>Горішне</t>
  </si>
  <si>
    <t xml:space="preserve"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                      </t>
  </si>
  <si>
    <t>Іржавська дача</t>
  </si>
  <si>
    <t>Клепали</t>
  </si>
  <si>
    <t>Козарська дача</t>
  </si>
  <si>
    <t>Німцево</t>
  </si>
  <si>
    <t>Бабки</t>
  </si>
  <si>
    <t>Боярське</t>
  </si>
  <si>
    <t>Голубівка</t>
  </si>
  <si>
    <t>Діброва - І</t>
  </si>
  <si>
    <t>Кут</t>
  </si>
  <si>
    <t>Левен</t>
  </si>
  <si>
    <t>рішення Чернігівського облвиконкому від 04.12.1978 року № 529;  рішення Чернігівського облвиконкому від 27.12.1984 року № 454; рішення Чернігівського облвиконкому від 28.08.1989 року № 164</t>
  </si>
  <si>
    <t>Пасічне</t>
  </si>
  <si>
    <t>Скиток</t>
  </si>
  <si>
    <t>Шапранівка</t>
  </si>
  <si>
    <t>Любецький масив</t>
  </si>
  <si>
    <t>Мокрець</t>
  </si>
  <si>
    <t>рішення Чернігівської обласної ради від 22.12.2005 року</t>
  </si>
  <si>
    <t>Олександрівський масив</t>
  </si>
  <si>
    <t>Олешнянська дача</t>
  </si>
  <si>
    <t>Прибори</t>
  </si>
  <si>
    <t>Олишівська дача</t>
  </si>
  <si>
    <t xml:space="preserve">Лисенки </t>
  </si>
  <si>
    <t>РКСЛП "Корюківкаліс"</t>
  </si>
  <si>
    <t>Дерева садиби П.Г. Березовського</t>
  </si>
  <si>
    <t xml:space="preserve">зоологічні пам'ятки природи </t>
  </si>
  <si>
    <t>Болото Кораблище</t>
  </si>
  <si>
    <t>Ентомологічні заказники</t>
  </si>
  <si>
    <t>Охинський</t>
  </si>
  <si>
    <t>ентомологічний заказник місцевого значенння</t>
  </si>
  <si>
    <t xml:space="preserve"> рішення Чернігівського облвиконкому від 06.12.1982 року № 602; рішення Чернігівського облвиконкому від 27.12.1984 року № 454; рішення Чернігівського облвиконкому від 28.08.1989 року № 164</t>
  </si>
  <si>
    <t>Яблунівський</t>
  </si>
  <si>
    <t>Іхтіологічні заказники</t>
  </si>
  <si>
    <t>Кам'яна гряда</t>
  </si>
  <si>
    <t>іхтіологічний заказник місцевого значення</t>
  </si>
  <si>
    <t>Новгород-Сіверська міська рада</t>
  </si>
  <si>
    <t>Лісконоги</t>
  </si>
  <si>
    <t>Орнітологічні заказники</t>
  </si>
  <si>
    <t>Гужевик</t>
  </si>
  <si>
    <t>орнітологічний заказник місцевого значення</t>
  </si>
  <si>
    <t>Вузьке</t>
  </si>
  <si>
    <t>Придеснянський</t>
  </si>
  <si>
    <t>ДП "Сосницярайагролісгосп"</t>
  </si>
  <si>
    <t>рішення Чернігівської обласної ради від 11 червня 2008 року</t>
  </si>
  <si>
    <t>Мньовський</t>
  </si>
  <si>
    <t>Білинне</t>
  </si>
  <si>
    <t>гідрологічний заказник місцевого значення</t>
  </si>
  <si>
    <t>Біловежівський</t>
  </si>
  <si>
    <t>Веселе</t>
  </si>
  <si>
    <t>Гайворонське</t>
  </si>
  <si>
    <t>Довге</t>
  </si>
  <si>
    <t>Кропивне</t>
  </si>
  <si>
    <t>рішення Чернігівського облвиконкому від 24.12.1979 року № 561; рішення Чернігівського облвиконкому від 27.12.1984 року № 454; рішення Чернігівського облвиконкому від 28.08.1989 року № 164</t>
  </si>
  <si>
    <t>Кучугурське</t>
  </si>
  <si>
    <t>Левищина</t>
  </si>
  <si>
    <t>рішення Чернігівського облвиконкому від 27.12.1984 року № 454; рішення Чернігівського облвиконкому від 28.08.1989 року № 165</t>
  </si>
  <si>
    <t>Максимове</t>
  </si>
  <si>
    <t>рішення Чернігівського облвиконкому від 27.12.1984 року № 454; рішення Чернігівського облвиконкому від 28.08.1989 року № 166</t>
  </si>
  <si>
    <t>Митченківське</t>
  </si>
  <si>
    <t>рішення Чернігівського облвиконкому від 27.12.1984 року № 454; рішення Чернігівського облвиконкому від 28.08.1989 року № 167</t>
  </si>
  <si>
    <t>Обмачівське</t>
  </si>
  <si>
    <t>рішення Чернігівського облвиконкому від 27.12.1984 року № 454; рішення Чернігівського облвиконкому від 28.08.1989 року № 168</t>
  </si>
  <si>
    <t>Острів</t>
  </si>
  <si>
    <t>Стрільницьке</t>
  </si>
  <si>
    <t>рішення Чернігівського облвиконкому від 24.12.1979 року № 561;                                          рішення Чернігівського облвиконкому від 27.12.1984 року № 454;                           рішення Чернігівського облвиконкому від 28.08.1989 року № 164</t>
  </si>
  <si>
    <t>Ступник</t>
  </si>
  <si>
    <t>Тиницько-Курінівське</t>
  </si>
  <si>
    <t>Халімонове</t>
  </si>
  <si>
    <t>рішення Чернігівського облвиконкому від 27.12.1984 року № 454;                           рішення Чернігівського облвиконкому від 28.08.1989 року № 164</t>
  </si>
  <si>
    <t>Біле</t>
  </si>
  <si>
    <t>рішення Чернігівського облвиконкому від 27.12.1984 року № 454;                         рішення Чернігівського облвиконкому від 28.08.1989 року № 164</t>
  </si>
  <si>
    <t>Болото "Супій"</t>
  </si>
  <si>
    <t>рішення Чернігівського облвиконкому від 24.12.1979 року № 561;                          рішення Чернігівського облвиконкому від 27.12.1984 року № 454;                         рішення Чернігівського облвиконкому від 28.08.1989 року № 164</t>
  </si>
  <si>
    <t>Бурчак</t>
  </si>
  <si>
    <t>рішення Чернігівського облвиконкому від 24.12.1979 року № 561;                                       рішення Чернігівського облвиконкому від 27.12.1984 року № 454;                         рішення Чернігівського облвиконкому від 28.08.1989 року № 164</t>
  </si>
  <si>
    <t>Велике</t>
  </si>
  <si>
    <t>Грабівське</t>
  </si>
  <si>
    <t>Грабівщина</t>
  </si>
  <si>
    <t>Зміїне</t>
  </si>
  <si>
    <t>Кімове</t>
  </si>
  <si>
    <t>Козарське</t>
  </si>
  <si>
    <t>Лелечине</t>
  </si>
  <si>
    <t>Окське</t>
  </si>
  <si>
    <t>Подаровське</t>
  </si>
  <si>
    <t>Свидовецький</t>
  </si>
  <si>
    <t>Старобасанське</t>
  </si>
  <si>
    <t>Студачкове</t>
  </si>
  <si>
    <t>Турчинове</t>
  </si>
  <si>
    <t>Черепаха</t>
  </si>
  <si>
    <t>Бабакове</t>
  </si>
  <si>
    <t>рішення Чернігівського облвиконкому від 27.12.1984 року № 454;                               рішення Чернігівського облвиконкому від 28.08.1989 року № 164</t>
  </si>
  <si>
    <t>Бідновщина</t>
  </si>
  <si>
    <t>Борнище</t>
  </si>
  <si>
    <t>Гнилиця</t>
  </si>
  <si>
    <t>Лебединське</t>
  </si>
  <si>
    <t>рішення Чернігівського облвиконкому від 24.12.1979 року № 561;                            рішення Чернігівського облвиконкому від 27.12.1984 року № 454;                         рішення Чернігівського облвиконкому від 28.08.1989 року № 164</t>
  </si>
  <si>
    <t>Мялине</t>
  </si>
  <si>
    <t>Оривцьове</t>
  </si>
  <si>
    <t>Пайка-Кривча</t>
  </si>
  <si>
    <t>Плютине</t>
  </si>
  <si>
    <t>Поповичове</t>
  </si>
  <si>
    <t>Прохоренків острів</t>
  </si>
  <si>
    <t>Борзнянська міська рада</t>
  </si>
  <si>
    <t>Смолянське</t>
  </si>
  <si>
    <t>Сорока</t>
  </si>
  <si>
    <t>Топило</t>
  </si>
  <si>
    <t>рішення Чернігівського облвиконкому від 24.12.1979 року № 561;                            рішення Чернігівського облвиконкому від 27.12.1984 року № 454;                               рішення Чернігівського облвиконкому від 28.08.1989 року № 164</t>
  </si>
  <si>
    <t>Федорове</t>
  </si>
  <si>
    <t>Чорторій</t>
  </si>
  <si>
    <t>Антонівський</t>
  </si>
  <si>
    <t>Леляківський</t>
  </si>
  <si>
    <t>Полівщина</t>
  </si>
  <si>
    <t>Сага</t>
  </si>
  <si>
    <t>Урочище "Рим"</t>
  </si>
  <si>
    <t xml:space="preserve">рішення Чернігівського облвиконкому від 24.12.1979 року № 561;                                    рішення Чернігівського облвиконкому від 27.12.1984 року № 454;                         рішення Чернігівського облвиконкому від 28.08.1989 року № 164        </t>
  </si>
  <si>
    <t>Дігтярі - Вирвин</t>
  </si>
  <si>
    <t>рішення Чернігівського облвиконкому від 24.12.1979 року № 561;                                    рішення Чернігівського облвиконкому від 27.12.1984 року № 454;                         рішення Чернігівського облвиконкому від 28.08.1989 року № 164;                                   рішення Чернігівської обласної ради від 11.04.2000 року</t>
  </si>
  <si>
    <t>Жайворонок</t>
  </si>
  <si>
    <t>Крюкова</t>
  </si>
  <si>
    <t>Макишинський</t>
  </si>
  <si>
    <t>Мох</t>
  </si>
  <si>
    <t>Панська лоза</t>
  </si>
  <si>
    <t xml:space="preserve">рішення Чернігівського облвиконкому від 24.12.1979 року № 561;                                    рішення Чернігівського облвиконкому від 27.12.1984 року № 454;                         рішення Чернігівського облвиконкому від 28.08.1989 року №164 </t>
  </si>
  <si>
    <t>Петрушин</t>
  </si>
  <si>
    <t>Стропове</t>
  </si>
  <si>
    <t xml:space="preserve">рішення Чернігівського облвиконкому від 24.12.1979 року № 561;                                    рішення Чернігівського облвиконкому від 27.12.1984 року № 454;                         рішення Чернігівського облвиконкому від 28.08.1989 року №164        </t>
  </si>
  <si>
    <t>Тарасове</t>
  </si>
  <si>
    <t>Торфовище</t>
  </si>
  <si>
    <t>Широкий лог</t>
  </si>
  <si>
    <t>Броди</t>
  </si>
  <si>
    <t xml:space="preserve">рішення Чернігівського облвиконкому від 24.12.1979 року № 561;                                    рішення Чернігівського облвиконкому від 27.12.1984 року № 454;                         рішення Чернігівського облвиконкому від 28.08.1989 року № 164 </t>
  </si>
  <si>
    <t>Гнилий яр</t>
  </si>
  <si>
    <t>Жевак</t>
  </si>
  <si>
    <t>Князьки</t>
  </si>
  <si>
    <t>Конівщинське</t>
  </si>
  <si>
    <t>Мокре</t>
  </si>
  <si>
    <t>Бондарівське болото</t>
  </si>
  <si>
    <t>Видра</t>
  </si>
  <si>
    <t>рішення Чернігівського облвиконкому від 24.12.1979 року № 561;                           рішення Чернігівського облвиконкому від 27.12.1984 року № 454;                         рішення Чернігівського облвиконкому від 28.08.1989 року № 164</t>
  </si>
  <si>
    <t>Видра - ІІ</t>
  </si>
  <si>
    <t>рішення Чернігівського облвиконкому від 27.12.1984 року № 454;                         рішення Чернігівського облвиконкому від 28.08.1989 року № 164;                          рішення Чернігівського облвиконокому від 31.07.1991 року № 159</t>
  </si>
  <si>
    <t>Вовчий круг</t>
  </si>
  <si>
    <t>В'юницьке</t>
  </si>
  <si>
    <t>Гатка</t>
  </si>
  <si>
    <t>Журавлине</t>
  </si>
  <si>
    <t>Заліське</t>
  </si>
  <si>
    <t>Кругле - ІІ</t>
  </si>
  <si>
    <t>Підлісне</t>
  </si>
  <si>
    <t>Приморське</t>
  </si>
  <si>
    <t>Рокитне</t>
  </si>
  <si>
    <t>Шеберівське</t>
  </si>
  <si>
    <t>Болото "Ягідне"</t>
  </si>
  <si>
    <t>Вольниця</t>
  </si>
  <si>
    <t>рішення Чернігівського облвиконкому від 24.12.1979 року № 561;                   рішення Чернігівського облвиконкому від 27.12.1984 року № 454;                         рішення Чернігівського облвиконкому від 28.08.1989 року № 164</t>
  </si>
  <si>
    <t>Покошицький</t>
  </si>
  <si>
    <t>Великий дятел</t>
  </si>
  <si>
    <t>рішення Чернігівського облвиконкому від 27.12.1984 року № 454;                             рішення Чернігівського облвиконкому від 28.08.1989 року № 164</t>
  </si>
  <si>
    <t>Вигор</t>
  </si>
  <si>
    <t>рішення Чернігівського облвиконкому від 27.12.1984 року № 454;                                             рішення Чернігівського облвиконкому від 28.08.1989 року № 164</t>
  </si>
  <si>
    <t>В'юнне</t>
  </si>
  <si>
    <t xml:space="preserve">рішення Чернігівського облвиконкому від 27.12.1984 року № 454;                                  рішення Чернігівського облвиконкому від 28.08.1989 року № 164 </t>
  </si>
  <si>
    <t>Горілий мох</t>
  </si>
  <si>
    <t>Гуліно-Прибинська дача</t>
  </si>
  <si>
    <t>Жукляно-Кістерська дача</t>
  </si>
  <si>
    <t>Жуклянський</t>
  </si>
  <si>
    <t>рішення Чернігівського облвиконкому від 24.12.1979 року № 561;                   рішення Чернігівського облвиконкому від 27.12.1984 року № 454;                         рішення Чернігівського облвиконкому від 28.08.1989 року № 164;                                     рішення Чернігівського облвиконкому від 31.07.1991 року № 159</t>
  </si>
  <si>
    <t>Заводське</t>
  </si>
  <si>
    <t>Калачівська дача</t>
  </si>
  <si>
    <t>Криве</t>
  </si>
  <si>
    <t xml:space="preserve">рішення Чернігівського облвиконкому від 27.12.1984 року № 454;                             рішення Чернігівського облвиконкому від 28.08.1989 року № 164;                                   рішення Чернігівського облвиконкому від 31.07.1991 року № 159;     </t>
  </si>
  <si>
    <t>Прибинський</t>
  </si>
  <si>
    <t xml:space="preserve">рішення Чернігівського облвиконкому від 24.12.1979 року № 561;                           рішення Чернігівського облвиконкому від 28.08.1989 року № 164 </t>
  </si>
  <si>
    <t>Будівське</t>
  </si>
  <si>
    <t>Вікторівщина</t>
  </si>
  <si>
    <t>Гусине</t>
  </si>
  <si>
    <t>Комарове</t>
  </si>
  <si>
    <t>Куп'євате-Тимошенкове</t>
  </si>
  <si>
    <t xml:space="preserve">рішення Чернігівського облвиконкому від 24.12.1979 року № 561;                       рішення Чернігівського облвиконкому від 27.12.1984 року № 454;                        рішення Чернігівського облвиконкому від 28.08.1989 року № 164              </t>
  </si>
  <si>
    <t>Намісницьке</t>
  </si>
  <si>
    <t>Общеські</t>
  </si>
  <si>
    <t>рішення Чернігівської облради від 21.03.1995 року</t>
  </si>
  <si>
    <t>Ожинське</t>
  </si>
  <si>
    <t xml:space="preserve">рішення Чернігівського облвиконкому від 27.12.1984 року № 454;                         рішення Чернігівського облвиконкому від 28.08.1989 року № 164    </t>
  </si>
  <si>
    <t>Пригаришине - І</t>
  </si>
  <si>
    <t>Пригаришине - ІІ</t>
  </si>
  <si>
    <t>Річка Смолянка</t>
  </si>
  <si>
    <t>Янчево-Козарівщина</t>
  </si>
  <si>
    <t>Блистовське</t>
  </si>
  <si>
    <t xml:space="preserve">рішення Чернігівського олблвиконкому від 27.12.1984 року № 454;                       рішення Чернігівського облвиконкому від 28.08.1989 року № 164   </t>
  </si>
  <si>
    <t>Киселівський</t>
  </si>
  <si>
    <t>рішення Чернігівського облвиконкому від 24.12.1979 року № 561;                         рішення Чернігівського олблвиконкому від 27.12.1984 року № 454;                           рішення Чернігівського облвиконкому від 28.08.1989 року № 164</t>
  </si>
  <si>
    <t>Конохове</t>
  </si>
  <si>
    <t xml:space="preserve">рішення Чернігівського олблвиконкому від 27.12.1984 року № 454;                                     рішення Чернігівського облвиконкому від 28.08.1989 року № 164     </t>
  </si>
  <si>
    <t>Круча</t>
  </si>
  <si>
    <t>Плави</t>
  </si>
  <si>
    <t>рішення Чернігівського облвиконкому від 24.12.1979 року № 561;                             рішення Чернігівського олблвиконкому від 27.12.1984 року № 454;                               рішення Чернігівського облвиконкому від 28.08.1989 року № 164</t>
  </si>
  <si>
    <t>Штани</t>
  </si>
  <si>
    <t>рішення Чернігівського облвиконкому від 24.12.1979 року № 561;                               рішення Чернігівського олблвиконкому від 27.12.1984 року № 454;                                            рішення Чернігівського облвиконкому від 28.08.1989 року № 164</t>
  </si>
  <si>
    <t>Гранівське</t>
  </si>
  <si>
    <t>рішення Чернігівського облвиконкому від 27.12.1984 року № 454;                                    рішення Чернігівського облвиконкому від 28.08.1989 року № 164</t>
  </si>
  <si>
    <t>Колісниківський</t>
  </si>
  <si>
    <t>рішення Чернігівського облвиконкому від 24.12.1979 року № 561;                                    рішення Чернігівського облвиконкому від 27.12.1984 року № 454;                                       рішення Чернігівського облвиконкому від 28.08.1989 року № 164</t>
  </si>
  <si>
    <t>Переходівський</t>
  </si>
  <si>
    <t>рішення Чернігівського облвиконкому від 24.12.1979 року № 561;                                                     рішення Чернігівського облвиконкому від 27.12.1984 року № 454;                                                             рішення Чернігівського облвиконкому від 28.08.1989 року № 164</t>
  </si>
  <si>
    <t>Ракове</t>
  </si>
  <si>
    <t>рішення Чернігівського облвиконкому від 27.12.1984 року № 454;                              рішення Чернігівського облвиконкому від 28.08.1989 року № 164</t>
  </si>
  <si>
    <t>Совине</t>
  </si>
  <si>
    <t>Сухе</t>
  </si>
  <si>
    <t>Тип</t>
  </si>
  <si>
    <t>Площа, га</t>
  </si>
  <si>
    <t>Території та об'єкти природно-заповідного фонду загальнодержавного значення</t>
  </si>
  <si>
    <t>Національні природні парки</t>
  </si>
  <si>
    <t>Ічнянський</t>
  </si>
  <si>
    <t>національний природний парк</t>
  </si>
  <si>
    <t>Указ Президента України № 464/2004 від 21.04.2004 року</t>
  </si>
  <si>
    <t>Мезинський</t>
  </si>
  <si>
    <t>Указ Президента України № 122/2006 від 10.02.2006 року</t>
  </si>
  <si>
    <t>-</t>
  </si>
  <si>
    <t>Залісся</t>
  </si>
  <si>
    <t>Указ Президента України № 1049/2009від 11.12.2009 року</t>
  </si>
  <si>
    <t>Загальна площа НПП</t>
  </si>
  <si>
    <t>Заказники</t>
  </si>
  <si>
    <t>Ландшафтні заказники</t>
  </si>
  <si>
    <t>Замглай</t>
  </si>
  <si>
    <t xml:space="preserve">ландшафтний заказник загальнодержавного значення </t>
  </si>
  <si>
    <t>Указ Президента України № 1207/2000 від 04.11.2000 року</t>
  </si>
  <si>
    <t>Рихлівська дача</t>
  </si>
  <si>
    <t>Указ Президента України № 750/94 від 10.12.1994 року</t>
  </si>
  <si>
    <t>Загальна площа ландшафтних заказників</t>
  </si>
  <si>
    <t>Ботанічні заказники</t>
  </si>
  <si>
    <t>Брецький</t>
  </si>
  <si>
    <t xml:space="preserve">ботанічний заказник загальнодержавного значення </t>
  </si>
  <si>
    <t>Брецька сільська рада Корюківського району</t>
  </si>
  <si>
    <t>Указ Президента України № 715/96 від 20.08.1996 року</t>
  </si>
  <si>
    <t>Оболонський</t>
  </si>
  <si>
    <t>Путивський</t>
  </si>
  <si>
    <t>Горбівська сільська рада Новгород-Сіверського району</t>
  </si>
  <si>
    <t>Середовщина</t>
  </si>
  <si>
    <t>Загальна площа ботанічних заказників</t>
  </si>
  <si>
    <t>Гідрологічні заказники</t>
  </si>
  <si>
    <t>Болото "Мох"</t>
  </si>
  <si>
    <t xml:space="preserve">гідрологічний заказник загальнодержавного значення </t>
  </si>
  <si>
    <t>Постанова Ради Міністрів УРСР № 500 від 28.10.1974 року</t>
  </si>
  <si>
    <t>Дорогинськй</t>
  </si>
  <si>
    <t>Постанова Ради Міністрів УРСР № 524 від 11.09.1980 року</t>
  </si>
  <si>
    <t>Великодорізька сільська рада Ніжинського району</t>
  </si>
  <si>
    <t>Сосинський</t>
  </si>
  <si>
    <t>Загальна площа гідрологічних заказників</t>
  </si>
  <si>
    <t>Загальнозоологічні заказники</t>
  </si>
  <si>
    <t>Каморетський</t>
  </si>
  <si>
    <t xml:space="preserve">загальнозоологічний заказник загальнодержавного значення </t>
  </si>
  <si>
    <t>Загальна площа загальнозоологчних заказників</t>
  </si>
  <si>
    <t>Загальна площа заказників загальнодержавного значення</t>
  </si>
  <si>
    <t>Пам'ятки природи</t>
  </si>
  <si>
    <t>Комплексні пам'ятки природи</t>
  </si>
  <si>
    <t>Урочище "Гуліне"</t>
  </si>
  <si>
    <t xml:space="preserve">комплексна пам'ятка природи загальнодержавного значення </t>
  </si>
  <si>
    <t>Постанова Ради Міністрів УРСР № 780-р від 14.10.1975 року</t>
  </si>
  <si>
    <t>Загальна площа комплекних пам'яток природи</t>
  </si>
  <si>
    <t>Гідрологічні пам'ятки природи</t>
  </si>
  <si>
    <t>Вадень</t>
  </si>
  <si>
    <t xml:space="preserve">гідрологічна пам'ятка природи загальнодержавного значення </t>
  </si>
  <si>
    <t>Кудлаївська сільська рада Новгород-Сіверського району</t>
  </si>
  <si>
    <t>Козероги</t>
  </si>
  <si>
    <t>Смолинська сільська рада Чернігівського району</t>
  </si>
  <si>
    <t>Мурав'ївська</t>
  </si>
  <si>
    <t>Озеро "Святе"</t>
  </si>
  <si>
    <t>Постанова Ради містрів УРСР № 165 від 30.03.1981 року</t>
  </si>
  <si>
    <t>Озеро "Трубин"</t>
  </si>
  <si>
    <t>рішення Чернігівського облвиконкому від 24.12.1979 року № 561;                                     рішення Чернігівського облвиконкому від 27.12.1984 року № 454;                            рішення Чернігівського облвиконкому від 28.08.1989 року № 164</t>
  </si>
  <si>
    <t>Фаївський</t>
  </si>
  <si>
    <t>рішення Чернігівського облвиконкому від 24.12.1979 року № 561;                                                                  рішення Чернігівського облвиконкому від 27.12.1984 року № 454;                                        рішення Чернігівського облвиконкому від 28.08.1989 року № 164</t>
  </si>
  <si>
    <t>Загірне</t>
  </si>
  <si>
    <t>Камінське</t>
  </si>
  <si>
    <t>Кам'яне</t>
  </si>
  <si>
    <t>Козаче</t>
  </si>
  <si>
    <t>Куликове</t>
  </si>
  <si>
    <t>Лихачівський</t>
  </si>
  <si>
    <t xml:space="preserve">рішення Чернігівського облвиконкому від 24.12.1979 року № 561;                                рішення Чернігівського облвиконкому від 27.12.1984 року № 454;                             рішення Чернігівського облвиконкому від 28.08.1989 року № 164                           </t>
  </si>
  <si>
    <t>Хрещатинське</t>
  </si>
  <si>
    <t>Бунилівське</t>
  </si>
  <si>
    <t xml:space="preserve">рішення Чернігівського облвиконкому від 28.08.1989 року № 164 </t>
  </si>
  <si>
    <t>Гетьманщина-Свидок</t>
  </si>
  <si>
    <t xml:space="preserve">рішення Чернігівського облвиконкому від 24.12.1979 року № 561;                         рішення Чернігівського облвиконкому від 27.12.1984 року № 454;                             рішення Чернігівського облвиконкому від 28.08.1989 року № 164           </t>
  </si>
  <si>
    <t>Густинський</t>
  </si>
  <si>
    <t>рішення Чернігівської обласної ради від 21.03.1995 року;                                   рішення Чернігівської обласної ради від 22.12.2005 року</t>
  </si>
  <si>
    <t>Заїздський</t>
  </si>
  <si>
    <t>Заудаївський</t>
  </si>
  <si>
    <t>Обичівський</t>
  </si>
  <si>
    <t xml:space="preserve">рішення Чернігівського облвиконкому від 28.08.1989 року № 164;                                             рішення Чернігівської обласної ради від 21.03.1995 року </t>
  </si>
  <si>
    <t>Пирогівський</t>
  </si>
  <si>
    <t>Приміське</t>
  </si>
  <si>
    <t xml:space="preserve">рішення Чернігівського облвиконкому від 27.12.1984 року № 454;                             рішення Чернігівського облвиконкому від 28.08.1989 року № 164 </t>
  </si>
  <si>
    <t>Ряшківський</t>
  </si>
  <si>
    <t>Удайцівський</t>
  </si>
  <si>
    <t>Вербівський</t>
  </si>
  <si>
    <t xml:space="preserve">рішення Чернігівського облвиконкому від 24.12.1979 року № 561;                         рішення Чернігівського облвиконкому від 27.12.1984 року № 454;                             рішення Чернігівського облвиконкому від 28.08.1989 року № 164  </t>
  </si>
  <si>
    <t>рішення Чернігівського облвиконкому від 27.12.1984 року № 454;                             рішення Чернігівського облвиконкому від 28.08.1989 року № 164;                                       рішення Чернігівського облвиконкому від 31.07.1991 року № 159</t>
  </si>
  <si>
    <t>Кички</t>
  </si>
  <si>
    <t>Криві гряди</t>
  </si>
  <si>
    <t xml:space="preserve">рішення Чернігівського облвиконкому від 24.12.1979 року № 561;                                        рішення Чернігівського облвиконкому від 27.12.1984 року № 454;                        рішення Чернігівського облвиконкому від 28.08.1989 року № 164;                            рішення Чернігівського облвиконкому від 31.07.1991 року № 159 </t>
  </si>
  <si>
    <t>Озера "Симбаль", "Святе" та прилеглі болота</t>
  </si>
  <si>
    <t>Растереби</t>
  </si>
  <si>
    <t>Рублене</t>
  </si>
  <si>
    <t>Северин</t>
  </si>
  <si>
    <t xml:space="preserve">рішення Чернігівського облвиконкому від 27.12.1984 року № 454;                             рішення Чернігівського облвиконкому від 28.08.1989 року № 164;                                 рішення Чернігівського облвиконкому від 31.07.1991 року № 159  </t>
  </si>
  <si>
    <t>Суховирське болото</t>
  </si>
  <si>
    <t xml:space="preserve">рішення Чернігівського облвиконкому від 24.12.1979 року № 561;                         рішення Чернігівського облвиконкому від 27.12.1984 року № 454;                             рішення Чернігівського облвиконкому від 28.08.1989 року № 164;                                     рішення Чернігівського облвиконкому від 31.07.1991 року № 159  </t>
  </si>
  <si>
    <t>Фролове</t>
  </si>
  <si>
    <t>Чорне болото</t>
  </si>
  <si>
    <t>рішення Чернігівського облвиконкому від 24.12.1979 року № 561;                                        рішення Чернігівського облвиконкому від 27.12.1984 року № 454;                           рішення Чернігівського облвиконкому від 28.08.1989 року № 164;                             рішення Чернігівської обласної ради від 14.05.1999 року</t>
  </si>
  <si>
    <t>Чумакові кар'єри</t>
  </si>
  <si>
    <t>Гаркавка</t>
  </si>
  <si>
    <t>Дреснівський</t>
  </si>
  <si>
    <t>Лубня</t>
  </si>
  <si>
    <t>Лубянка</t>
  </si>
  <si>
    <t>Машевський</t>
  </si>
  <si>
    <t>Мшари</t>
  </si>
  <si>
    <t xml:space="preserve">рішення Чернігівського облвиконкому від 27.12.1984 року № 454;                             рішення Чернігівського облвиконкому від 28.08.1989 року № 164;                               рішення Чернігівського облвиконкому від 31.07.1991 року № 159 </t>
  </si>
  <si>
    <t>Пенькомочище</t>
  </si>
  <si>
    <t>Ревна</t>
  </si>
  <si>
    <t>Ревнище</t>
  </si>
  <si>
    <t xml:space="preserve">рішення Чернігівського облвиконкому від 27.12.1984 року № 454;                             рішення Чернігівського облвиконкому від 28.08.1989 року № 164;                                 рішення Чернігівського облвиконкому від 31.07.1991 року № 159 </t>
  </si>
  <si>
    <t>Рутське</t>
  </si>
  <si>
    <t>Семенівський</t>
  </si>
  <si>
    <t>Слотський</t>
  </si>
  <si>
    <t>Топкий лог</t>
  </si>
  <si>
    <t>Чорна річка</t>
  </si>
  <si>
    <t>Довженківський</t>
  </si>
  <si>
    <t>рішення Чернігівського облвиконкому від 24.12.1979 року № 561;                         рішення Чернігівського облвиконкому від 27.12.1984 року № 454;                             рішення Чернігівського облвиконкому від 28.08.1989 року № 164</t>
  </si>
  <si>
    <t>Масалаївське</t>
  </si>
  <si>
    <t>рішення Чернігівського облвиконкому від 27.12.1984 року № 454;                             рішення Чернігівського облвиконкому від 28.08.1989 року № 164;                                             рішення Чернігівського облвиконкому від 31.07.1991 року № 159</t>
  </si>
  <si>
    <t>Матвіївський</t>
  </si>
  <si>
    <t>Смирновщина</t>
  </si>
  <si>
    <t xml:space="preserve">рішення Чернігівського облвиконкому від 27.12.1984 року № 454;                             рішення Чернігівського облвиконкому від 28.08.1989 року № 164;                               рішення Чернігівського облвиконкому від 31.07.1991 року № 159                                  </t>
  </si>
  <si>
    <t>Сосницький</t>
  </si>
  <si>
    <t>Гурбинцівський</t>
  </si>
  <si>
    <t>Дігтярівський</t>
  </si>
  <si>
    <t>Савинцівський</t>
  </si>
  <si>
    <t>Срібнянський</t>
  </si>
  <si>
    <t>Красноколядинський</t>
  </si>
  <si>
    <t xml:space="preserve">рішенн Чернігівського облвиконкому від 06.12.1982 року № 602;                             рішення Чернігівського облвиконкому від 27.12.1984 року № 454;                             рішення Чернігівського облвиконкому від 28.08.1989 року № 164                          </t>
  </si>
  <si>
    <t>Українсько-Березівський</t>
  </si>
  <si>
    <t>Провалля</t>
  </si>
  <si>
    <t>рішення Чернігівського облвиконкому від 24.12.1979 року № 561;                         рішення Чернігівського облвиконкому від 27.12.1984 року № 454;                             рішення Чернігівського облвиконкому від 28.08.1989 року № 164;                             рішення Чернігівської обласної ради від 21.03.1995 року</t>
  </si>
  <si>
    <t>Анисівський</t>
  </si>
  <si>
    <t>Білоуський</t>
  </si>
  <si>
    <t>Болото "Колодливе"</t>
  </si>
  <si>
    <t>рішення Чернігівського облвиконкому від 27.12.1984 року № 454;                             рішення Чернігівського облвиконкому від 28.08.1989 року № 164;                          рішення Чернігівського облвиконкому від 31.07.1991 року № 159</t>
  </si>
  <si>
    <t>Ведильцівський</t>
  </si>
  <si>
    <t>Вінниця</t>
  </si>
  <si>
    <t>рішення Чернігівського облвиконкому від 27.12.1984 року № 454;                             рішення Чернігівського облвиконкому від 28.08.1989 року № 164;                                рішення Чернігівського облвиконкому від 31.07.1991 року № 159</t>
  </si>
  <si>
    <t>Гатка-Земське</t>
  </si>
  <si>
    <t>Гмир</t>
  </si>
  <si>
    <t>рішення Чернігівського облвиконкому від 27.12.1984 року № 454;                             рішення Чернігівського облвиконкому від 28.08.1989 року № 164;                                   рішення Чернігівського облвиконкому від 31.07.1991 року № 159</t>
  </si>
  <si>
    <t>Жеведський</t>
  </si>
  <si>
    <t>Звіринець</t>
  </si>
  <si>
    <t>Іванівський</t>
  </si>
  <si>
    <t>Ладинський</t>
  </si>
  <si>
    <t>Ліпське</t>
  </si>
  <si>
    <t>Мохнатинське</t>
  </si>
  <si>
    <t>Наливайківщина</t>
  </si>
  <si>
    <t>Петрове</t>
  </si>
  <si>
    <t>Рудківський</t>
  </si>
  <si>
    <t>Струга</t>
  </si>
  <si>
    <t>Халявинський</t>
  </si>
  <si>
    <t>Черниський</t>
  </si>
  <si>
    <t>Білаші</t>
  </si>
  <si>
    <t>Білобережське</t>
  </si>
  <si>
    <t>Боровське</t>
  </si>
  <si>
    <t>Борсук</t>
  </si>
  <si>
    <t>Буханицьке</t>
  </si>
  <si>
    <t>рішення Чернігівського облвиконкому від 27.12.1984 року № 454;                             рішення Чернігівського облвиконкому від 28.08.1989 року № 164;                                   рішення Чернігівського облвиконкому від 31.07.1991 року № 159;                     рішення Чернігвської обласної ради від 21.03.1995 року</t>
  </si>
  <si>
    <t>Городок</t>
  </si>
  <si>
    <t>Гута</t>
  </si>
  <si>
    <t>Займище</t>
  </si>
  <si>
    <t>Калюжа</t>
  </si>
  <si>
    <t>Карбунове</t>
  </si>
  <si>
    <t>Мелащенкове</t>
  </si>
  <si>
    <t>рішення Чернігівського облвиконкому від 27.12.1984 року № 454;                             рішення Чернігівського облвиконкому від 28.08.1989 року № 164;                              рішення Чернігівського облвиконкому від 31.07.1991 року № 159</t>
  </si>
  <si>
    <t>Мохове</t>
  </si>
  <si>
    <t>Мошки</t>
  </si>
  <si>
    <t>Парня</t>
  </si>
  <si>
    <t>П'ятницьке</t>
  </si>
  <si>
    <t>Снов</t>
  </si>
  <si>
    <t>Стариця</t>
  </si>
  <si>
    <t>Стариця - ІІ</t>
  </si>
  <si>
    <t>Ступак</t>
  </si>
  <si>
    <t>Турчанка</t>
  </si>
  <si>
    <t>Ботанічні пам'ятки природи</t>
  </si>
  <si>
    <t>Дуб Павла Тичини</t>
  </si>
  <si>
    <t>ботанічна пам'ятка природи місцевого значення</t>
  </si>
  <si>
    <t>Липа Павла Тичини</t>
  </si>
  <si>
    <t>Марківецький дуб</t>
  </si>
  <si>
    <t>рішення Чернігівського облвиконкому від 27.04.1964 року № 236;                  рішення Чернігвського облвиконкому  від 10.06.1972 року № 303;                                  рішення Чернігівського облвиконкому від 27.12.1984 року № 454;                     рішення Чернігівського облвиконкому від 28.08.1989 року № 164</t>
  </si>
  <si>
    <t>Група вікових дубів</t>
  </si>
  <si>
    <t>Березовий гай</t>
  </si>
  <si>
    <t>рішення Чернігвського облвиконкому  від 10.06.1972 року № 303;                                  рішення Чернігівського облвиконкому від 27.12.1984 року № 454;                     рішення Чернігівського облвиконкому від 28.08.1989 року № 164</t>
  </si>
  <si>
    <t>Високопрачівська дача</t>
  </si>
  <si>
    <t>рішення Чернігівського облвиконкому від 04.12.1978 року № 529;                  рішення Чернігівського облвиконкому від 27.12.1984 року № 454;                     рішення Чернігівського облвиконкому від 28.08.1989 року № 164</t>
  </si>
  <si>
    <t>Лісовий дендрарій</t>
  </si>
  <si>
    <t>Дуб невклянський</t>
  </si>
  <si>
    <t>рішення Чернігівського облвиконкому від 10.06.1972 року № 303;                 рішення Чернігівського облвиконкому від 27.12.1984 року № 454;                     рішення Чернігівського облвиконкому від 28.08.1989 року № 164;                          рішення Чернігівського облвиконкому від 31.07.1991 року № 159</t>
  </si>
  <si>
    <t>рішення Чернігівського облвиконкому від 29.07.1975 року № 319;                рішення Чернігівського облвиконкому від 27.12.1984 року № 454;                     рішення Чернігівського облвиконкому від 28.08.1989 року № 164</t>
  </si>
  <si>
    <t>Сквер Городнянський</t>
  </si>
  <si>
    <t>рішення Чернігівського облвиконкому від 28.03.1964 року № 121;                рішення Чернігівського облвиконкому від 10.06.1972 року № 303;                                рішення Чернігівського облвиконкому від 28.08.1989 року № 164</t>
  </si>
  <si>
    <t>Сосни невклянські</t>
  </si>
  <si>
    <t>Іржавецькі багаторічні меморіальні насадження</t>
  </si>
  <si>
    <t>рішення Чернігівського облвиконкому від 28.03.1964 року № 121;                рішення Чернігівського облвиконкому від 10.06.1972 року № 303;                  рішення Чернігівського облвиконкому від 27.12.1984 року № 454;                                    рішення Чернігівського облвиконкому від 28.08.1989 року № 164</t>
  </si>
  <si>
    <t>Багатовіковий дуб</t>
  </si>
  <si>
    <t>рішення Чернігівського облвиконкому від 27.04.1964 року № 236;                рішення Чернігівського облвиконкому від 10.06.1972 року № 303;                                рішення Чернігівського облвиконкому від 28.08.1989 року № 164</t>
  </si>
  <si>
    <t>Горбачівський березовий гай</t>
  </si>
  <si>
    <t>рішення Чернігівського облвиконкому від 27.04.1964 року № 236;                 рішення Чернігівського облвиконкому від 10.06.1972 року № 303;                  рішення Чернігівського облвиконкому від 27.12.1984 року № 454;                                    рішення Чернігівського облвиконкому від 28.08.1989 року № 164</t>
  </si>
  <si>
    <t>Дуб віковий</t>
  </si>
  <si>
    <t>рішення Чернігівського облвиконкому від 18.10.1965 року № 643;                 рішення Чернігівського облвиконкому від 10.06.1972 року № 303;                  рішення Чернігівського облвиконкому від 27.12.1984 року № 454;                                    рішення Чернігівського облвиконкому від 28.08.1989 року № 164</t>
  </si>
  <si>
    <t>Дуб косачівський</t>
  </si>
  <si>
    <t>Дуб маврійський</t>
  </si>
  <si>
    <t>рішення Чернігвської обласної ради віж 14.05.1999 року</t>
  </si>
  <si>
    <t>Олишівська ділянка грабу</t>
  </si>
  <si>
    <t>рішення Чернігівського облвиконкому від 10.06.1972 року № 303;                  рішення Чернігівського облвиконкому від 27.12.1984 року № 454;                                    рішення Чернігівського облвиконкому від 28.08.1989 року № 164;                        рішення Чернігівського облвиконкому від 31.07.1991 року № 159</t>
  </si>
  <si>
    <t>Сорокошицька дібровна ділянка</t>
  </si>
  <si>
    <t xml:space="preserve">рішення Чернігівського облвиконкому від 27.04.1964 року № 236;                  рішення Чернігвського облвиконкому  від 10.06.1972 року № 303;                                             рішення Чернігівського облвиконкому від 28.08.1989 року № 164     </t>
  </si>
  <si>
    <t>Дуб вільнянський</t>
  </si>
  <si>
    <t>Старовинна ялинова алея</t>
  </si>
  <si>
    <t>Урочище "Лобанівщина"</t>
  </si>
  <si>
    <t>Коропське спеціалізоване лісогосподарське підприємство "Агролісгосп"</t>
  </si>
  <si>
    <t>Дуб андрониківський</t>
  </si>
  <si>
    <t>Срібне озеро</t>
  </si>
  <si>
    <t>ДП "Ріпкирайагролісгосп"</t>
  </si>
  <si>
    <t>рішення Чернігівського облвиконкому від 28.08.1989 року № 164</t>
  </si>
  <si>
    <t>Чудівський масив</t>
  </si>
  <si>
    <t>Кривуша</t>
  </si>
  <si>
    <t>Лозове</t>
  </si>
  <si>
    <t>Гладомирівка</t>
  </si>
  <si>
    <t>Кудрівський</t>
  </si>
  <si>
    <t>Приубідьський</t>
  </si>
  <si>
    <t>Галаганове                          (урочище "Парк Галагана")</t>
  </si>
  <si>
    <t>Соколівське</t>
  </si>
  <si>
    <t>Березовиця</t>
  </si>
  <si>
    <t>ДП "Талалаївкарайагролісництво"</t>
  </si>
  <si>
    <t>Липова пономарка</t>
  </si>
  <si>
    <t>Попівщина</t>
  </si>
  <si>
    <t>Борова</t>
  </si>
  <si>
    <t>Ведильцівське</t>
  </si>
  <si>
    <t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рішення Чернігівського облвиконкому від 31.07.1991 року № 159; рішення Чернігівської обласної ради від 14.05.1999 року</t>
  </si>
  <si>
    <t>Колодливе</t>
  </si>
  <si>
    <t>Олишівський</t>
  </si>
  <si>
    <t>Панченкове</t>
  </si>
  <si>
    <t>Ревунівське</t>
  </si>
  <si>
    <t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рішення Чернігівського облвиконкому від 31.07.1991 року № 159; рішення Чернігівської обласної ради від 11.04.2000 року</t>
  </si>
  <si>
    <t>Вершини</t>
  </si>
  <si>
    <t>Низківка</t>
  </si>
  <si>
    <t xml:space="preserve">рішення Чернігівського облвиконкому від 04.12.1978 року № 529;  рішення Чернігівського облвиконкому від 27.12.1984 року № 454; рішення Чернігівського облвиконкому від 28.08.1989 № 164; рішення Чернігівської обласної ради від 30.10.2001 року </t>
  </si>
  <si>
    <t>Боровицька дача</t>
  </si>
  <si>
    <t>рішення Чернігівського облвиконкому від 31.07.1991 року № 159; рішення Чернігівської обласної ради від 21.03.1995 року</t>
  </si>
  <si>
    <t xml:space="preserve">Кулишеві луги </t>
  </si>
  <si>
    <t>Рішення Чернігівської обласної ради від 30.07.2010 року</t>
  </si>
  <si>
    <t>Узруївський ліс</t>
  </si>
  <si>
    <t>рішення Чернігівського облвиконкому від 10.06.1972 року № 303;                                рішення Чернігівського олблвиконкому від 27.12.1984 року № 454;                                  рішення Чернігівського облвиконкому від 28.08.1989 року № 164</t>
  </si>
  <si>
    <t>Деснянська</t>
  </si>
  <si>
    <t>Тополя біла</t>
  </si>
  <si>
    <t>Жевахівщина</t>
  </si>
  <si>
    <t>рішення Чернігівського облвиконкому від 10.06.1972 року № 303;                                     рішення Чернігівського облвиконкому від 27.12.1984 року № 454;                            рішення Чернігівського облвиконкому від 28.08.1989 року № 164;                                 рішення Чернігівської обласної ради від 29.11.2006 року</t>
  </si>
  <si>
    <t>Івківці</t>
  </si>
  <si>
    <t>рішення Чернігівської обласної ради від 14.05.1999 року;                                     рішення Чернігівської обласної ради від 29.11.2006 року</t>
  </si>
  <si>
    <t>Парк ім. Т.Г.Шевченка</t>
  </si>
  <si>
    <t xml:space="preserve">рішення Чернігівського облвиконкому від 10.06.1972 року № 303;                                     рішення Чернігівського облвиконкому від 27.12.1984 року № 454;                            рішення Чернігівського облвиконкому від 28.08.1989 року № 164;                                рішення Чернігівської обласної ради від 29.11.2006 року                            </t>
  </si>
  <si>
    <t xml:space="preserve">рішення Чернігівського облвиконкому від 28.07.1975 року № 319;                        рішення Чернігівського олблвиконкому від 27.12.1984 року № 454;                                 рішення Чернігівського облвиконкому від 28.08.1989 року № 164                                                                                                            </t>
  </si>
  <si>
    <t>Багатовіковий дуб "Три брати"</t>
  </si>
  <si>
    <t>Дуб богданівський</t>
  </si>
  <si>
    <t>Дуби скитокські</t>
  </si>
  <si>
    <t>Рашково-Слобідський дуб</t>
  </si>
  <si>
    <t>рішення Чернігівського облвиконкому від 04.12.1978 року № 529;                  рішення Чернігівського облвиконкому від 27.12.1984 року № 454;                     рішення Чернігівського облвиконкому від 28.08.1989 року № 164;                          рішення Чернігівського облвиконкому від 31.07.1991 року № 159</t>
  </si>
  <si>
    <t>Сосни присторощинські</t>
  </si>
  <si>
    <t>Сушнянський дуб</t>
  </si>
  <si>
    <t>рішення Чернігівського облвиконкому від 27.12.1984 року № 454;                     рішення Чернігівського облвиконкому від 28.08.1989 року № 164</t>
  </si>
  <si>
    <t>Урочище "Єсинське"</t>
  </si>
  <si>
    <t>рішення Чернігівського облвиконкому від 04.12.1978 року № 529;                  рішення Чернігівського облвиконкому від 27.12.1984 року № 454;                     рішення Чернігівського облвиконкому від 28.08.1989 року № 164;                     рішення Чернігівського облвиконкому від 31.07.1991 року № 159</t>
  </si>
  <si>
    <t>Урочище "Суха Грядь"</t>
  </si>
  <si>
    <t>Шкуранська група дубів</t>
  </si>
  <si>
    <t>Дерева-екзоти</t>
  </si>
  <si>
    <t xml:space="preserve">рішення Чернігівського облвиконкому від 27.04.1964 року № 236;                         рішення Чернігівського облвиконкому від 10.06.1972 року № 303;                                рішення Чернігівського олблвиконкому від 27.12.1984 року № 454;                                  рішення Чернігівського облвиконкому від 28.08.1989 року № 164                 </t>
  </si>
  <si>
    <t>Сосна хлоп'яницька</t>
  </si>
  <si>
    <t xml:space="preserve">рішення Чернігівського облвиконкому від 28.08.1989 року № 164   </t>
  </si>
  <si>
    <t>Дігтярівський аграрний ліцей</t>
  </si>
  <si>
    <t>рішення Чернігівського облвиконкому від 27.04.1964 року № 236;                           рішення Чернігівського облвиконкому від 10.06.1972 року № 303;                                     рішення Чернігівського облвиконкому від 27.12.1984 року № 454;                            рішення Чернігівського облвиконкому від 28.08.1989 року № 164;                        рішення Чернігівської обласної ради від 29.11.2006 року</t>
  </si>
  <si>
    <t>Сокиринський явір</t>
  </si>
  <si>
    <t>рішення Чернігівського облвиконкому від 27.04.1964 року № 236;                         рішення Чернігівського облвиконкому від 10.06.1972 року № 303;                                                        рішення Чернігівського облвиконкому від 28.08.1989 року № 164</t>
  </si>
  <si>
    <t>Унікальне дерево-екзот</t>
  </si>
  <si>
    <t>рішення Чернігівського облвиконкому від 08.09.1958 року № 861;                    рішення Чернігівського облвиконкому від 10.06.1972 року № 303;                                                        рішення Чернігівського облвиконкому від 28.08.1989 року № 164</t>
  </si>
  <si>
    <t>Богданів дуб</t>
  </si>
  <si>
    <t xml:space="preserve">рішення Чернігівського облвиконкому від 06.04.1971 року № 168;                      рішення Чернігівського облвиконкому від 10.06.1972 року № 303;                                рішення Чернігівського олблвиконкому від 27.12.1984 року № 454;                                  рішення Чернігівського облвиконкому від 28.08.1989 року № 164;                                 рішення Чернігівського облвиконкому від 31.07.1991 року № 159  </t>
  </si>
  <si>
    <t>Липа Т.Г.Шевченка</t>
  </si>
  <si>
    <t xml:space="preserve">рішення Чернігівського облвиконкому від 27.04.1964 року № 236;                         рішення Чернігівського облвиконкому від 10.06.1972 року № 303;                                рішення Чернігівського олблвиконкому від 27.12.1984 року № 454;                                  рішення Чернігівського облвиконкому від 28.08.1989 року № 164   </t>
  </si>
  <si>
    <t>Татарська гірка                       (Анисівська дача)</t>
  </si>
  <si>
    <t xml:space="preserve">рішення Чернігівського облвиконкому від 08.09.1958 року № 861;                         рішення Чернігівського облвиконкому від 10.06.1972 року № 303;                                рішення Чернігівського олблвиконкому від 27.12.1984 року № 454;                                  рішення Чернігівського облвиконкому від 28.08.1989 року № 164   </t>
  </si>
  <si>
    <t>Козлянське</t>
  </si>
  <si>
    <t>рішення Чернігівського облвиконкому від 27.04.1964 року № 236;                         рішення Чернігівського облвиконкому від 10.06.1972 року № 303;                                 рішення Чернігівського олблвиконкому від 27.12.1984 року № 454;                                                         рішення Чернігівського облвиконкому від 28.08.1989 року № 164</t>
  </si>
  <si>
    <t>Чорторійський дуб</t>
  </si>
  <si>
    <t>Новоборовицька група дерев-довгожителів</t>
  </si>
  <si>
    <t>рішення Чернігівського облвиконкому від 10.06.1972 року № 303;                       рішення Чернігівського олблвиконкому від 27.12.1984 року № 454;                   рішення Чернігівського облвиконкому від 28.08.1989 року № 164</t>
  </si>
  <si>
    <t>Мостки</t>
  </si>
  <si>
    <t>рішення Чернігівського облвиконкому від 27.04.1964 року № 236;                     рішення Чернігівського облвиконкому від 10.06.1972 року № 303;                                   рішення Чернігівського олблвиконкому від 27.12.1984 року № 454;                  рішення Чернігівського облвиконкому від 28.08.1989 року № 164</t>
  </si>
  <si>
    <t>рішення Чернігівського облвиконкому від 28.08.1989 року № 165</t>
  </si>
  <si>
    <t>м. Чернігів,                                            урочище "Святе"</t>
  </si>
  <si>
    <t>Багатовікові дуби</t>
  </si>
  <si>
    <t>рішення Чернігівського облвиконкому від 27.04.1964 року № 236;                     рішення Чернігівського облвиконкому від 10.06.1972 року № 303;                               рішення Чернігівського олблвиконкому від 27.12.1984 року № 454;                  рішення Чернігівського облвиконкому від 28.08.1989 року № 164</t>
  </si>
  <si>
    <t>рішення Чернігівського облвиконкому від 10.06.1972 року № 303;                                 рішення Чернігівського олблвиконкому від 27.12.1984 року № 454;                                                         рішення Чернігівського облвиконкому від 28.08.1989 року № 164</t>
  </si>
  <si>
    <t>рішення Чернігівського облвиконкому від 10.06.1972 року № 303;                      рішення Чернігівського олблвиконкому від 27.12.1984 року № 454;                      рішення Чернігівського облвиконкому від 28.08.1989 року № 164</t>
  </si>
  <si>
    <t>Група багатовікових дубів</t>
  </si>
  <si>
    <t>м. Чернігів,                                            Центральний парк культури і відпочинку</t>
  </si>
  <si>
    <t>рішення Чернігівського облвиконкому від 10.06.1972 року № 303;                                 рішення Чернігівського олблвиконкому від 27.12.1984 року № 454;                                                         рішення Чернігівського облвиконкому від 28.08.1989 року № 164;                             рішення Чернігівської обласної ради від 11.04.2000 року</t>
  </si>
  <si>
    <t>рішення Чернігівського облвиконкому від 10.06.1972 року № 303;                                 рішення Чернігівського олблвиконкому від 27.12.1984 року № 454;                                                         рішення Чернігівського облвиконкому від 28.08.1989 року № 164;                                          рішення Чернігівської обласної ради від 14.05.1999 року</t>
  </si>
  <si>
    <t>рішення Чернігівського облвиконкому від 10.06.1972 року № 303;                       рішення Чернігівського облвиконкому від 06.12.1982 року № 602;                                 рішення Чернігівського олблвиконкому від 27.12.1984 року № 454;                                                         рішення Чернігівського облвиконкому від 28.08.1989 року № 164;                                     рішення Чернігівської обласної ради від 11.04.2000 року</t>
  </si>
  <si>
    <t>м. Чернігів,                                              урочище "Маліїв рів" (південня околиця міста)</t>
  </si>
  <si>
    <t>рішення Чернігівського облвиконкому від 10.06.1972 року № 303;                                 рішення Чернігівського облвиконкому від 06.12.1982 року № 602;                     рішення Чернігівського олблвиконкому від 27.12.1984 року № 454;                                                         рішення Чернігівського облвиконкому від 28.08.1989 року № 164;                                  рішення Чернігівського облвиконкому від 31.07.1991 року № 159</t>
  </si>
  <si>
    <t>Група вікових насаджень</t>
  </si>
  <si>
    <t>Дуб Заньковецької</t>
  </si>
  <si>
    <t>КП електромереж зовнішнього освітлення "Міськсвітло"</t>
  </si>
  <si>
    <t xml:space="preserve">рішення Чернігівського облвиконкому від 06.04.1971 року № 168;                         рішення Чернігівського облвиконкому від 10.06.1972 року № 303;                        рішення Чернігівського олблвиконкому від 27.12.1984 року № 454;                                 рішення Чернігівського облвиконкому від 28.08.1989 року № 164;                              рішення Чернігівської обласної ради від 22.12.2005 року                                                                                                            </t>
  </si>
  <si>
    <t>Два вікових дуби</t>
  </si>
  <si>
    <t xml:space="preserve">рішення Чернігівського облвиконкому від 06.04.1971 року № 168;                         рішення Чернігівського облвиконкому від 10.06.1972 року № 303;                                                        рішення Чернігівського олблвиконкому від 27.12.1984 року № 454;                   рішення Чернігівського облвиконкому від 28.08.1989 року № 164                                                                                                            </t>
  </si>
  <si>
    <t>Чотири вікові дуби</t>
  </si>
  <si>
    <t xml:space="preserve">рішення Чернігівського облвиконкому від 06.04.1971 року № 168;                         рішення Чернігівського облвиконкому від 10.06.1972 року № 303;                        рішення Чернігівського олблвиконкому від 27.12.1984 року № 454;                                 рішення Чернігівського облвиконкому від 28.08.1989 року № 164                                                                                                            </t>
  </si>
  <si>
    <t>Лаврик</t>
  </si>
  <si>
    <t>зоологічна пам'ятка природи місцевого значення</t>
  </si>
  <si>
    <t>рішення Чернігівського облвиконкому від 27.04.1964 року № 236;                  рішення Чернігвського облвиконкому  від 10.06.1972 року № 303;                            рішення Чернігівського облвиконкому від 27.12.1984 року № 454;                     рішення Чернігівського облвиконкому від 28.08.1989 року № 164</t>
  </si>
  <si>
    <t>Сорокошицький чапельник</t>
  </si>
  <si>
    <t>Топильне</t>
  </si>
  <si>
    <t xml:space="preserve">рішення Чернігівського облвиконкому від 27.04.1964 року № 236;                   рішення Чернігівського облвиконкому від 10.06.1972 року № 303;                            рішення Чернігівського олблвиконкому від 27.12.1984 року № 454;                              рішення Чернігівського облвиконкому від 28.08.1989 року № 164  </t>
  </si>
  <si>
    <t>Бабичів острів</t>
  </si>
  <si>
    <t xml:space="preserve">рішення Чернігівського облвиконкому від 08.09.1958 року № 861;                   рішення Чернігівського облвиконкому від 10.06.1972 року № 303;                                                       рішення Чернігівського олблвиконкому від 27.12.1984 року № 454;                рішення Чернігівського облвиконкому від 28.08.1989 року № 164  </t>
  </si>
  <si>
    <t>Озеро "Нерадча"</t>
  </si>
  <si>
    <t>Парасючка</t>
  </si>
  <si>
    <t xml:space="preserve">гідрологічна пам'ятка природи місцевого значення </t>
  </si>
  <si>
    <t>рішення Чернігівського облвиконкому від 27.04.1964 року № 236;                  рішення Чернігвського облвиконкому  від 10.06.1972 року № 303;                            рішення Чернігівського облвиконкому від 27.12.1984 року № 454;                     рішення Чернігівського облвиконкому від 28.08.1989 року № 164;                           рішення Чернігівського облвиконкому від 31.07.1991 року № 159</t>
  </si>
  <si>
    <t>Свята криниця</t>
  </si>
  <si>
    <t>гідрологічна пам'ятка природи місцевого значення</t>
  </si>
  <si>
    <t>Озеро "Ворона"</t>
  </si>
  <si>
    <t>Джерело-криниця</t>
  </si>
  <si>
    <t>Озеро Солонецьке</t>
  </si>
  <si>
    <t>Озеро "Стибин"</t>
  </si>
  <si>
    <t>рішення Чернігівського облвиконкому від 13.11.1966 року № 643;                  рішення Чернігвського облвиконкому  від 10.06.1972 року № 303;                            рішення Чернігівського облвиконкому від 27.12.1984 року № 454;                     рішення Чернігівського облвиконкому від 28.08.1989 року № 164</t>
  </si>
  <si>
    <t>Озеро "Башукове"</t>
  </si>
  <si>
    <t xml:space="preserve">рішення Чернігівського облвиконкому від 27.04.1964 року № 236;                  рішення Чернігвського облвиконкому  від 10.06.1972 року № 303;                    рішення Чернігівського облвиконкому від 27.12.1984 року № 454;                         рішення Чернігівського облвиконкому від 28.08.1989 року № 164    </t>
  </si>
  <si>
    <t>Озеро "Вить"</t>
  </si>
  <si>
    <t>Коропська селищна рада</t>
  </si>
  <si>
    <t>рішення Чернігівського облвиконкому від 27.04.1964 року № 236;                  рішення Чернігвського облвиконкому  від 10.06.1972 року № 303;                            рішення Чернігівського облвиконкому від 27.12.1984 року № 454;                         рішення Чернігівського облвиконкому від 28.08.1989 року № 164</t>
  </si>
  <si>
    <t>Синій колодязь</t>
  </si>
  <si>
    <t>Заплавні озера</t>
  </si>
  <si>
    <t>Озеро "Тиха Десна"</t>
  </si>
  <si>
    <t>рішення Чернігівського облвиконкому від 24.12.1990 року № 335</t>
  </si>
  <si>
    <t>Озеро "Гайтан"</t>
  </si>
  <si>
    <t>рішення Чернігівського облвиконкому від 27.04.1964 року № 236;                                  рішення Чернігівського облвиконкому від 10.06.1972 року № 303;                                  рішення Чернігівського олблвиконкому від 27.12.1984 року № 454;                                       рішення Чернігівського облвиконкому від 28.08.1989 року № 164</t>
  </si>
  <si>
    <t>Озеро "Тихе"</t>
  </si>
  <si>
    <t>рішення Чернігівського облвиконкому від 27.04.1964 року № 236;                                  рішення Чернігівського облвиконкому від 10.06.1972 року № 303;                                  рішення Чернігівського олблвиконкому від 27.12.1984 року № 454;                                      рішення Чернігівського облвиконкому від 28.08.1989 року № 164</t>
  </si>
  <si>
    <t>Урочище "Срібнянка"</t>
  </si>
  <si>
    <t>Джерело</t>
  </si>
  <si>
    <t>Ковпинський вихід</t>
  </si>
  <si>
    <t>Ушівська криниця</t>
  </si>
  <si>
    <t xml:space="preserve">рішення Чернігівського облвиконкому від 27.04.1964 року № 236;                                  рішення Чернігівського облвиконкому від 10.06.1972 року № 303;                   рішення Чернігівського олблвиконкому від 27.12.1984 року № 454;                     рішення Чернігівського облвиконкому від 28.08.1989 року № 164                          </t>
  </si>
  <si>
    <t>Узруївські джерела</t>
  </si>
  <si>
    <t xml:space="preserve">рішення Чернігівського облвиконкому від 27.04.1964 року № 236;                                  рішення Чернігівського облвиконкому від 10.06.1972 року № 303;                      рішення Чернігівського олблвиконкому від 27.12.1984 року № 454;                       рішення Чернігівського облвиконкому від 28.08.1989 року № 164;                    рішення Чернігівського облвиконкому від 31.07.1991 року № 159 </t>
  </si>
  <si>
    <t>Стахорщинське джерело</t>
  </si>
  <si>
    <t xml:space="preserve">рішення Чернігівського облвиконокому від 29.07.1975 року № 319;                       рішення Чернігівського олблвиконкому від 27.12.1984 року № 454;                       рішення Чернігівського облвиконкому від 28.08.1989 року № 164                          </t>
  </si>
  <si>
    <t>Озеро "Соловйове"</t>
  </si>
  <si>
    <t>Озеро "Магістратське"</t>
  </si>
  <si>
    <t>рішення Чернігівського облвиконкому від 24.12.1979 року № 561;                         рішення Чернігівського облвиконкому від 27.12.1984 року № 454;                               рішення Чернігівського облвиконкому від 28.08.1989 року № 164</t>
  </si>
  <si>
    <t>Болото "Гнатівське-Лосківське"</t>
  </si>
  <si>
    <t>Болото "Смелявницьке"</t>
  </si>
  <si>
    <t>Буда-Вороб'ївський</t>
  </si>
  <si>
    <t>Гало</t>
  </si>
  <si>
    <t>Зяти</t>
  </si>
  <si>
    <t>Криниця</t>
  </si>
  <si>
    <t>рішення Чернігівського облвиконкому від 24.12.1979 року № 561;                                           рішення Чернігівського облвиконкому від 27.12.1984 року № 454;                                       рішення Чернігівського облвиконкому від 28.08.1989 року № 164</t>
  </si>
  <si>
    <t>Купели</t>
  </si>
  <si>
    <t>рішення Чернігівського облвиконкому від 24.12.1979 року № 561;                                          рішення Чернігівського облвиконкому від 27.12.1984 року № 454;                         рішення Чернігівського облвиконкому від 28.08.1989 року № 164</t>
  </si>
  <si>
    <t>Лагине</t>
  </si>
  <si>
    <t>рішення Чернігівського облвиконкому від 27.12.1984 року № 454;                                 рішення Чернігівського облвиконкому від 28.08.1989 року № 164</t>
  </si>
  <si>
    <t>Ларинівський</t>
  </si>
  <si>
    <t>рішення Чернігівського облвиконкому від 24.12.1979 року № 561;                                      рішення Чернігівського облвиконкому від 27.12.1984 року № 454;                                  рішення Чернігівського облвиконкому від 28.08.1989 року № 164</t>
  </si>
  <si>
    <t>Лизунівка</t>
  </si>
  <si>
    <t>Лизунівський</t>
  </si>
  <si>
    <t>Михальчино-Слобідський</t>
  </si>
  <si>
    <t>Рванецьке</t>
  </si>
  <si>
    <t xml:space="preserve">рішення Чернігівського облвиконкому від 24.12.1979 року № 561;                         рішення Чернігівського облвиконкому від 27.12.1984 року № 454;                                 рішення Чернігівського облвиконкому від 28.08.1989 року № 164 </t>
  </si>
  <si>
    <t>Рогозинське</t>
  </si>
  <si>
    <t>Грем'яцька сільська рада Новгород-Сіверського району</t>
  </si>
  <si>
    <t>рішення Чернігівського облвиконкому від 27.12.1984 року № 454;                                   рішення Чернігівського облвиконкому від 28.08.1989 року № 164</t>
  </si>
  <si>
    <t>Роменське</t>
  </si>
  <si>
    <t>Сінове</t>
  </si>
  <si>
    <t>Студинський</t>
  </si>
  <si>
    <t>рішення Чернігівського облвиконкому від 27.12.1984 року № 454;                                    рішення Чернігівського облвиконкому від 28.08.1989 року № 164;                                рішення Чернігівського облвиконкому від 31.07.1991 року № 159</t>
  </si>
  <si>
    <t>Урочище "Броди"</t>
  </si>
  <si>
    <t>Озеро "Глушець"</t>
  </si>
  <si>
    <t>Геологічні пам'ятки природи</t>
  </si>
  <si>
    <t>Гордонова гора</t>
  </si>
  <si>
    <t>геологічна пам'ятка природи місцевого значення</t>
  </si>
  <si>
    <t>рішення Чернігівського облвиконкому від 27.04.1964 року № 236;                           рішення Чернігівського облвиконкому від 10.06.1972 року № 303;                                     рішення Чернігівського облвиконкому від 27.12.1984 року № 454;                            рішення Чернігівського облвиконкому від 28.08.1989 року № 164</t>
  </si>
  <si>
    <t>Крейдяні поклади</t>
  </si>
  <si>
    <t>Данчичева гора</t>
  </si>
  <si>
    <t>рішення Чернігівського облвиконкому від 27.04.1964 року № 236;                         рішення Чернігівського облвиконкому від 10.06.1972 року № 303;                                                        рішення Чернігівського олблвиконкому від 27.12.1984 року № 454;                     рішення Чернігівського облвиконкому від 28.08.1989 року № 164</t>
  </si>
  <si>
    <t>Заповідні урочища</t>
  </si>
  <si>
    <t>Лозовиця</t>
  </si>
  <si>
    <t>заповідне урочище місцевого значення</t>
  </si>
  <si>
    <t>рішення Чернігівського облвиконкому від 27.04.1964 року № 236;                                    рішення Чернігівського облвиконкому від 10.06.1972 року № 303;                             рішення Чернігівського облвиконкому від 28.08.1989 року № 164</t>
  </si>
  <si>
    <t>Дідове</t>
  </si>
  <si>
    <t>Миничин ріг</t>
  </si>
  <si>
    <t>рішення Чернігівського облвиконкому від 27.04.1964 року № 236;                            рішення Чернігівського облвиконкому від 10.06.1972 року № 303;               рішення Чернігівського олблвиконкому від 27.12.1984 року № 454;                  рішення Чернігівського облвиконкому від 28.08.1989 року № 164</t>
  </si>
  <si>
    <t>Базарщина</t>
  </si>
  <si>
    <t>Гніздищанська дача</t>
  </si>
  <si>
    <t>рішення Чернігівського облвиконкому від 31.07.1991 року № 159; рішення Чернігівської обласної ради від 30.10.2001 року</t>
  </si>
  <si>
    <t>Софіївка</t>
  </si>
  <si>
    <t>рішення Чернігівського облвиконкому від 10.06.1972 року № 303;                                     рішення Чернігівського облвиконкому від 27.12.1984 року № 454;                            рішення Чернігівського облвиконкому від 28.08.1989 року № 164</t>
  </si>
  <si>
    <t>Паньківський ліс</t>
  </si>
  <si>
    <t>Рішення Чернігівської обласної ради від 14.05.1999 року</t>
  </si>
  <si>
    <t>Псьолів острів</t>
  </si>
  <si>
    <t>рішення Чернігвського облвиконкому від 27.04.1964 року № 236;                    рішення Чернігівського облвиконкому від 10.06.1972 року № 303;            рішення Чернігівського облвиконкому від 28.08.1989 року № 164;          рішення Чернігівського облвиконкому від 31.07.1991 року № 159</t>
  </si>
  <si>
    <t>Чернещина</t>
  </si>
  <si>
    <t>рішення Чернігівського облвиконкому від 13.10.1966 року № 643;           рішення Чернігівського облвиконкому від 10.06.1972 року № 303;            рішення Чернігівського облвиконкому від 28.08.1989 року № 164</t>
  </si>
  <si>
    <t>Коропський бір</t>
  </si>
  <si>
    <t>Кістерська дача</t>
  </si>
  <si>
    <t>рішення Чернігівського облвиконкому від 10.06.1972 року № 303;               рішення Чернігівського облвиконкому від 27.12.1984 року № 454;                        рішення Чернігівського облвиконкому від 28.08.1989 року № 164;                   рішення Чернігівського облвиконкому від 31.07.1991 року № 159</t>
  </si>
  <si>
    <t>Корюківський лісопарк</t>
  </si>
  <si>
    <t>Наумівський ліс</t>
  </si>
  <si>
    <t>рішення Чернігвського облвиконкому від 29.07.1975 року № 319;                         рішення Чернігівського облвиконкому від 27.12.1984 року № 454;                                                      рішення Чернігівського облвиконкому від 28.08.1989 року № 164</t>
  </si>
  <si>
    <t>Холминська дача</t>
  </si>
  <si>
    <t>рішення Чернігівського облвиконкому від 29.07.1975 року № 319;               рішення Чернігівського облвиконкому від 27.12.1984 року № 454;                        рішення Чернігівського облвиконкому від 28.08.1989 року № 164</t>
  </si>
  <si>
    <t>Шубинські дачі</t>
  </si>
  <si>
    <t>рішення Чернігівського облвиконкому від 29.07.1975 року № 319;               рішення Чернігівського облвиконкому від 27.12.1984 року № 454;                        рішення Чернігівського облвиконкому від 28.08.1989 року № 164;                         рішення Чернігівського облвиконкому від 31.07.1991 року № 159</t>
  </si>
  <si>
    <t>Чамарове</t>
  </si>
  <si>
    <t>ДП "Менарайагролісництво"</t>
  </si>
  <si>
    <t>Голеньово</t>
  </si>
  <si>
    <t xml:space="preserve">рішення Чернігівського облвиконкому від 08.09.1958 року № 861;                    рішення Чернігівського облвиконкому від 10.06.1972 року № 303;                                        рішення Чернігівського облвиконкому від 31.07.1991 року № 159                      </t>
  </si>
  <si>
    <t>Стольненське</t>
  </si>
  <si>
    <t>рішення Чернігівської обласної ради від 11.04.2000 року;                                     рішення Чернігівської обласної ради від 15.06.2004 року</t>
  </si>
  <si>
    <t>Макошине</t>
  </si>
  <si>
    <t>Ветхе</t>
  </si>
  <si>
    <t>ДП "Ніжинрайагролісництво"</t>
  </si>
  <si>
    <t>Бирине</t>
  </si>
  <si>
    <t>рішення Чернігівського облвиконкому від 28.03.1964 року № 121;               рішення Чернігівського облвиконкому від 10.06.1972 року № 303;                   рішення Чернігвського облвиконкому від 29.07.1975 року № 319;                           рішення Чернігівського облвиконкому від 27.12.1984 року № 454;                              рішення Чернігівського облвиконкому від 28.08.1989 року № 164</t>
  </si>
  <si>
    <t xml:space="preserve">рішення Чернігівського облвиконкому від 27.07.1975 року № 319;                         рішення Чернігівського олблвиконкому від 27.12.1984 року № 454;                  рішення Чернігівського облвиконкому від 28.08.1989 року № 164                                  </t>
  </si>
  <si>
    <t>Три ярки</t>
  </si>
  <si>
    <t>Борисоглібське</t>
  </si>
  <si>
    <t>Волноша</t>
  </si>
  <si>
    <t>Вороб'ївське</t>
  </si>
  <si>
    <t xml:space="preserve">рішення Чернігівського облвиконкому від 27.12.1984 року № 454;                                                      рішення Чернігівського облвиконкому від 28.08.1989 року № 164   </t>
  </si>
  <si>
    <t>Довга рудня</t>
  </si>
  <si>
    <t xml:space="preserve">рішення Чернігівського облвиконкому від 27.04.1964 року № 236;                        рішення Чернігівського облвиконкому від 10.06.1972 року № 303;                                      рішення Чернігівського облвиконкому від 27.12.1984 року № 454;                                                      рішення Чернігівського облвиконкому від 28.08.1989 року № 164                    </t>
  </si>
  <si>
    <t>Лубча</t>
  </si>
  <si>
    <t xml:space="preserve">рішення Чернігівського облвиконкому від 27.12.1984 року № 454;                                                      рішення Чернігівського облвиконкому від 28.08.1989 року № 164;                            рішення Чернігівського облвиконкому від 31.07.1991 року № 159   </t>
  </si>
  <si>
    <t>Мороги</t>
  </si>
  <si>
    <t>Нова зимниця</t>
  </si>
  <si>
    <t>Присторонська дача</t>
  </si>
  <si>
    <t>Базарна роща</t>
  </si>
  <si>
    <t>Радомська дача</t>
  </si>
  <si>
    <t>Микитівщина</t>
  </si>
  <si>
    <t>В'юнище</t>
  </si>
  <si>
    <t>Качина долина</t>
  </si>
  <si>
    <t>Копачівська дача</t>
  </si>
  <si>
    <t>Лисуха</t>
  </si>
  <si>
    <t>Луциків гай</t>
  </si>
  <si>
    <t>Полковниця</t>
  </si>
  <si>
    <t>рішення Чернігівського облвиконокому від 08.09.1958 року № 861;                     рішення Чернігівського облвиконкому від 10.06.1972 року № 303;                                                     рішення Чернігівського облвиконкому від 28.08.1989 року № 164</t>
  </si>
  <si>
    <t>Руднянське</t>
  </si>
  <si>
    <t>Урочище "Бобровицьке</t>
  </si>
  <si>
    <t>Червоний борок</t>
  </si>
  <si>
    <t>рішення Чернігівського облвиконкому від 10.06.1972 року № 303;                               рішення Чернігівського облвиконкому від 27.12.1984 року № 454;                             рішення Чернігівського облвиконкому від 28.08.1989 року № 164</t>
  </si>
  <si>
    <t>Єлінський ліс</t>
  </si>
  <si>
    <t>рішення Чернігівського облвиконкому від 08.09.1958 року № 861;                              рішення Чернігівського облвиконкому від 10.06.1972 року № 303;                                                     рішення Чернігівського облвиконкому від 28.08.1989 року № 164</t>
  </si>
  <si>
    <t>Святе                         (Пролетарський гай)</t>
  </si>
  <si>
    <t>м. Чернігів,                                                   південна околиця</t>
  </si>
  <si>
    <t>Прилуцький</t>
  </si>
  <si>
    <t>дендоропарк місцевого значення</t>
  </si>
  <si>
    <t>Прилуцька дослідна станція УААН</t>
  </si>
  <si>
    <t>Кочубеївський</t>
  </si>
  <si>
    <t>парк-пам'ятка садово-паркового мистецтва місцевого значення</t>
  </si>
  <si>
    <t>Батуринський державний історико-культурний заповідник "Гетьманська столиця"</t>
  </si>
  <si>
    <t>Тиницький</t>
  </si>
  <si>
    <t>рішення Чернігівського облвиконкому від 06.04.1971 року № 168;                                    рішення Чернігівського облавиконкому від 10.06.1972 року № 303;                                     рішення Чернігівського облвиконкому від 27.12.1984 року № 454;              рішення Чернігівського облвиконкому від 28.08.1989 року № 164</t>
  </si>
  <si>
    <t>Ваганицький</t>
  </si>
  <si>
    <t>рішення Чернігівського облвиконкому від 27.04.1964 року № 236;                  рішення Чернігівського облвиконкому від 10.06.1972 року № 303                          рішення Чернігівського облвиконкому від 27.12.1984 року № 454;                            рішення Чернігівського облвиконкому від 28.08.1989 року № 164</t>
  </si>
  <si>
    <t>Городнянський</t>
  </si>
  <si>
    <t>рішення Чернігівського облавиконкому від 10.06.1972 року № 303;                         рішення Чернігівського облвиконкому від 04.12.1978 року № 529;                          рішення Чернігівського облвиконкому від 27.12.1984 року № 454;                            рішення Чернігівського облвиконкому від 28.08.1989 року № 164</t>
  </si>
  <si>
    <t>рішення Чернігівського облвиконкому від 04.12.1978 року № 529;                          рішення Чернігівського облвиконкому від 27.12.1984 року № 454;                            рішення Чернігівського облвиконкому від 28.08.1989 року № 164</t>
  </si>
  <si>
    <t>Тупичівський</t>
  </si>
  <si>
    <t>Панський парк</t>
  </si>
  <si>
    <t>Стольненський парк</t>
  </si>
  <si>
    <t xml:space="preserve">рішення Чернігівського облвиконкому від 06.04.1971 року № 168;                  рішення Чернігівського облвиконкому від 10.06.1972 року № 303;                      рішення Чернігівського олблвиконкому від 27.12.1984 року № 454;                               рішення Чернігівського облвиконкому від 28.08.1989 року № 164   </t>
  </si>
  <si>
    <t xml:space="preserve">Рівчак-Степанівський парк </t>
  </si>
  <si>
    <t>Софіївський старовинний парк</t>
  </si>
  <si>
    <t>ДАЛГС СП "Носівкарайагролісництво"</t>
  </si>
  <si>
    <t>Талалаївський</t>
  </si>
  <si>
    <t>Лизогубівський (Седнівський) парк</t>
  </si>
  <si>
    <t>Седнівська селищна рада</t>
  </si>
  <si>
    <t>Болдина гора</t>
  </si>
  <si>
    <t xml:space="preserve">рішення Чернігівського облвиконокому від 08.09.1958 року № 861;                        рішення Чернігівського облвиконкому від 10.06.1972 року № 303;                                     рішення Чернігівського облвиконкому від 27.12.1984 року № 454;                            рішення Чернігівського облвиконкому від 28.08.1989 року № 164        </t>
  </si>
  <si>
    <t>Міський сад</t>
  </si>
  <si>
    <t>рішення Чернігівського облвиконкому від 28.03.1964 року № 121;                           рішення Чернігівського облвиконкому від 10.06.1972 року № 303;                                     рішення Чернігівського облвиконкому від 27.12.1984 року № 454;                            рішення Чернігівського облвиконкому від 28.08.1989 року № 164</t>
  </si>
  <si>
    <t>Графський парк                      (парк Ніжинського педінституту)</t>
  </si>
  <si>
    <t>рішення Чернігівського облвиконкому від 28.03.1964 року № 121;                         рішення Чернігівського облвиконкому від 10.06.1972 року № 303;                      рішення Чернігівського олблвиконкому від 27.12.1984 року № 454</t>
  </si>
  <si>
    <t>Загальна площа територій та об'єктів природно-заповідного фонду місцевого значення</t>
  </si>
  <si>
    <t>Загальна площа територій та об'єктів природно-заповідного фонду області</t>
  </si>
  <si>
    <t>рішення Чернігівського облвиконкому від 27.04.1964 року № 236;                рішення Чернігвського облвиконкому  від 10.06.1972 року № 303;                                  рішення Чернігівського облвиконкому від 27.12.1984 року № 454;                     рішення Чернігівського облвиконкому від 28.08.1989 року № 164</t>
  </si>
  <si>
    <t>Дуб корюківський</t>
  </si>
  <si>
    <t>Будянське</t>
  </si>
  <si>
    <t>Гульбище - І</t>
  </si>
  <si>
    <t xml:space="preserve">рішення Чернігівського облвиконкому від 28.08.1989 року № 164    </t>
  </si>
  <si>
    <t>Гульбище - ІІ</t>
  </si>
  <si>
    <t>рішення Чернігвського облвиконкому  від 10.06.1972 року № 303;                                  рішення Чернігівського облвиконкому від 27.12.1984 року № 454;                     рішення Чернігівського облвиконкому від 28.08.1989 року № 164;                    рішення Чернігівського облвиконкому від 31.07.1991 року № 159</t>
  </si>
  <si>
    <t>Віковий дуб</t>
  </si>
  <si>
    <t>Дуб березнянський -І</t>
  </si>
  <si>
    <t xml:space="preserve">рішення Чернігвського облвиконкому  від 10.06.1972 року № 303;                                  рішення Чернігівського облвиконкому від 27.12.1984 року № 454;                     рішення Чернігівського облвиконкому від 28.08.1989 року № 164;                    </t>
  </si>
  <si>
    <t>Дуб березнянський -ІІ</t>
  </si>
  <si>
    <t>Менська липа</t>
  </si>
  <si>
    <t>Стольненські дуби</t>
  </si>
  <si>
    <t>рішення Чернігівського облвиконкому від 10.06.1972 року № 303;                           рішення Чернігівського олблвиконкому від 27.12.1984 року № 454;                         рішення Чернігівського облвиконкому від 28.08.1989 року № 163</t>
  </si>
  <si>
    <t>Стольненські клени-явори</t>
  </si>
  <si>
    <t xml:space="preserve">рішення Чернігівського облвиконкому від 10.06.1972 року № 303;                           рішення Чернігівського олблвиконкому від 27.12.1984 року № 454;                         рішення Чернігівського облвиконкому від 28.08.1989 року № 164 </t>
  </si>
  <si>
    <t>Урочище "Бурімка"</t>
  </si>
  <si>
    <t>Урочище "Лош"</t>
  </si>
  <si>
    <t>рішення Чернігівського облвиконкому від 27.04.1964 року № 236;                            рішення Чернігівського облвиконкому від 10.06.1972 року № 303;                                рішення Чернігівського олблвиконкому від 27.12.1984 року № 454;                                  рішення Чернігівського облвиконкому від 28.08.1989 року № 164</t>
  </si>
  <si>
    <t>Дуб багатовіковий</t>
  </si>
  <si>
    <t>рішення Чернігівського облвиконкому від 10.06.1972 року № 303;                                рішення Чернігівського олблвиконкому від 27.12.1984 року № 454;                                  рішення Чернігівського облвиконкому від 28.08.1989 року № 164;                            рішення Чернігівського облвиконкому від 31.07.1991 року № 159</t>
  </si>
  <si>
    <t xml:space="preserve"> Торчин</t>
  </si>
  <si>
    <t>Ніжинський</t>
  </si>
  <si>
    <t xml:space="preserve">рішення Чернігівської обласної ради від 17 червня 2014 року; рішення Чернігівської обласної ради від 23 січня 2015 року   </t>
  </si>
  <si>
    <t>Нижній Болгач</t>
  </si>
  <si>
    <t>Рішення Чернігівської обласної ради від 29.09.2016</t>
  </si>
  <si>
    <t>Загальна площа регіональних ландшафтних парків - 3</t>
  </si>
  <si>
    <t>Загальна площа іхтіологічних заказників - 2</t>
  </si>
  <si>
    <t>Загальна площа зоологічних пам'яток природи - 7</t>
  </si>
  <si>
    <t>Загальна площа гідрологічних пам'яток природи - 25</t>
  </si>
  <si>
    <t>Загальна площа геологічних пам'яток природи - 4</t>
  </si>
  <si>
    <t>Загальна площа дендрологічних парків місцевого значення - 1</t>
  </si>
  <si>
    <t>Загальна площа парків-пам'яток садово-паркового мистецтва місцевого значення - 18</t>
  </si>
  <si>
    <r>
      <t xml:space="preserve">рішення Чернігівського облвиконкому від 10.06.1972 року № 303;                                                       рішення Чернігівського облвиконкому від 28.08.1989 року № 164                  </t>
    </r>
    <r>
      <rPr>
        <sz val="12"/>
        <color indexed="10"/>
        <rFont val="Times New Roman"/>
        <family val="1"/>
        <charset val="204"/>
      </rPr>
      <t/>
    </r>
  </si>
  <si>
    <t>рішення девятої сесії обласної ради сьомого скликання 17 травня 2017року № 18-9/VII</t>
  </si>
  <si>
    <t>Сосна Василя Ялоцького</t>
  </si>
  <si>
    <t xml:space="preserve">Територія агробіостанції Чернігівського педагогічного ліцею для обдарованої сільської молоді Чернігівського обласної ради                      </t>
  </si>
  <si>
    <t>рішення Чернігівської обласної ради від 17 травня 2017 року № 18-9/VII</t>
  </si>
  <si>
    <t>Вікові дерева бувшої садиби Г.М. Глібова</t>
  </si>
  <si>
    <t xml:space="preserve">Території ЧДТУ (0,09 га); інституту мікробіології (0,11 га); школи ліцею № 16 (0,11 га).      </t>
  </si>
  <si>
    <t xml:space="preserve">    </t>
  </si>
  <si>
    <t>Хутір</t>
  </si>
  <si>
    <t>рішення Чернігівської обласної ради від 11.04.2000 року; рішення Чернігівської обласної ради від 17.05.2017 року</t>
  </si>
  <si>
    <t>Хутірський</t>
  </si>
  <si>
    <t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рішення Чернігівської обласної ради від 17.05.2017</t>
  </si>
  <si>
    <t>Хутірське</t>
  </si>
  <si>
    <t>Сновський ліс</t>
  </si>
  <si>
    <t>Плугатарський</t>
  </si>
  <si>
    <t>Кравчукове болото</t>
  </si>
  <si>
    <t>Угловська дача</t>
  </si>
  <si>
    <t xml:space="preserve"> </t>
  </si>
  <si>
    <t>Синявський бір</t>
  </si>
  <si>
    <t>Назва підприємства, організації, установи - землекористувача (землевласника), у віданні якого знаходиться  об’єкт ПЗФ</t>
  </si>
  <si>
    <t>Рішення, згідно з  яким створено (оголошено) даний об’єкт ПЗФ, змінено його площу тощо</t>
  </si>
  <si>
    <t>ботанічна пам'ятка природи місцевого значення -</t>
  </si>
  <si>
    <t xml:space="preserve">Бакумова гора </t>
  </si>
  <si>
    <t>Цикля</t>
  </si>
  <si>
    <t>Рішення Чернігівської обласної ради від 04.04.2019  №14-17/VII</t>
  </si>
  <si>
    <t>Сосна</t>
  </si>
  <si>
    <t>Указ Президента України № 679/2019 від 10.09.2019 року</t>
  </si>
  <si>
    <t>Мурав'ївський</t>
  </si>
  <si>
    <t>Новгород-Сіверська РДА</t>
  </si>
  <si>
    <t xml:space="preserve">рішення Чернігівської обласної ради від 25.09.2019 № VII
</t>
  </si>
  <si>
    <t>Загальна площа лісових заказників - 39</t>
  </si>
  <si>
    <t xml:space="preserve">Загальна площа ентомологічних заказників - 2 </t>
  </si>
  <si>
    <t>Загальна площа об'єктів загальнодержавного значення - 24</t>
  </si>
  <si>
    <t xml:space="preserve"> м.Чернігів, лісопарк біля вул. Героїв Чорнобиля</t>
  </si>
  <si>
    <t>КЗ "РЛП "Міжрічинський"</t>
  </si>
  <si>
    <t>КЗ "РЛП "Ялівщина"</t>
  </si>
  <si>
    <t>Засенкове</t>
  </si>
  <si>
    <t xml:space="preserve">рішення Чернігівської обласної ради від 12.05.2020 №15-23/ VII
</t>
  </si>
  <si>
    <t>Загальна площа орнітологічних заказників - 5</t>
  </si>
  <si>
    <t>Кулик</t>
  </si>
  <si>
    <t>Верхній Болгач</t>
  </si>
  <si>
    <t>Лизуноворуднянські дуби</t>
  </si>
  <si>
    <t>Бурковщинський дуб</t>
  </si>
  <si>
    <t>рішення Чернігівської обласної ради від 12 травня 2020 року № 15-23/VII</t>
  </si>
  <si>
    <t>Чернігівська міська рада</t>
  </si>
  <si>
    <t>м. Чернігів, вул. Олега Міхнюка, 45</t>
  </si>
  <si>
    <t>рішення Чернігівського облвиконкому від 28.03.1964 року № 236;                         рішення Чернігівського облвиконкому від 10.06.1972 року № 303;                                 рішення Чернігівського олблвиконкому від 27.12.1984 року № 454;                                                         рішення Чернігівського облвиконкому від 28.08.1989 року № 164</t>
  </si>
  <si>
    <t>рішення Чернігівського облвиконкому від 28.03.1964 року № 236;                                              рішення Чернігівського облвиконкому від 10.06.1972 року № 303;           рішення Чернігівського облвиконкому від 28.08.1989 року № 165</t>
  </si>
  <si>
    <t xml:space="preserve">рішення Чернігівського облвиконкому від 28.03.1964 року № 236;                                              рішення Чернігівського облвиконкому від 10.06.1972 року № 303;           рішення Чернігівського олблвиконкому від 27.12.1984 року № 454;                     рішення Чернігівського облвиконкому від 28.08.1989 року № 164 </t>
  </si>
  <si>
    <t>Національний університет "Чернігівська політехніка"</t>
  </si>
  <si>
    <t>Батуринська міська рада</t>
  </si>
  <si>
    <t>ДП "Бахмачрайагролісництво"</t>
  </si>
  <si>
    <t>Кисличине</t>
  </si>
  <si>
    <t>Синичине</t>
  </si>
  <si>
    <t>КЗ "Борзнянський ліцей" Чернігівської обласної ради</t>
  </si>
  <si>
    <t>Комунальне некомерційне підприємство Козелецької районної ради "Козелецька центральна районна лікарня"</t>
  </si>
  <si>
    <t>Корюківський ліс</t>
  </si>
  <si>
    <t>Черняхівське</t>
  </si>
  <si>
    <t>КП "Виробниче управління комунального господарства"</t>
  </si>
  <si>
    <t>ТОВ СЛГ "Авангардліс"</t>
  </si>
  <si>
    <t>Урочище Погон</t>
  </si>
  <si>
    <t>Урочище "Твані"</t>
  </si>
  <si>
    <t>ДП "Дослідне господарство "Івківці" Миронівського інституту пшениці ім.В.М.Ремесла Національної академії аграрних наук України"</t>
  </si>
  <si>
    <t>Криві гряди-ІІ</t>
  </si>
  <si>
    <t>Урочище Дор</t>
  </si>
  <si>
    <t>Сокиринський професійний аграрний ліцей</t>
  </si>
  <si>
    <t>"Сновськрайагролісгосп"</t>
  </si>
  <si>
    <t>Липовий Яр</t>
  </si>
  <si>
    <t>ЧРДАП "Чернігіврайагролісгосп"</t>
  </si>
  <si>
    <t>КЗ "Седнівський навчально-виховний комплекс" Чернігівської районної ради</t>
  </si>
  <si>
    <t>ДП "Чернігіврайагролісгосп"</t>
  </si>
  <si>
    <t>Національний архітектурно-історичний заповідник "Чернігів стародавній"</t>
  </si>
  <si>
    <t xml:space="preserve">Новгород-Сіверський район (бувший Коропський) </t>
  </si>
  <si>
    <t>Чернігівський район (бувший Козелецький)</t>
  </si>
  <si>
    <t>Сокиринський професійний аграрний лійцей</t>
  </si>
  <si>
    <t>Ріпкинська ОТГ Чернігівський район (бувший Ріпкинський), смт. Замглай, с. Ловинь</t>
  </si>
  <si>
    <t xml:space="preserve">Понорницька ОТГ Новгород-Сіверський район (бувший Коропський), кв. 43-53 Понорницького лісництва </t>
  </si>
  <si>
    <t>Коропська ОТГ Новгород-Сіверський район (бувший Коропський), 
с. Оболоння</t>
  </si>
  <si>
    <t>Ічнянська ОТГ Прилуцький район (бувший Ічнянський),  с.с. Бурімка, Томашівка, Припутні, Дорогинка, Бакаївка</t>
  </si>
  <si>
    <t xml:space="preserve">Бакаївська, Андріївська, Дорогинська, Бурімська. Припутнівська сільські ради </t>
  </si>
  <si>
    <t>Кіптівська ОТГ Олишівська ОТГ Чернігівський район біля с. Олишівка</t>
  </si>
  <si>
    <t>Деснянська ОТГ Чернігівський район (бувший Козелецький), 
с. Короп'є</t>
  </si>
  <si>
    <t>Гнідинський</t>
  </si>
  <si>
    <t>Остерська ОТГ  Чернігівський район (бувший Козелецький)</t>
  </si>
  <si>
    <t>Потаманський</t>
  </si>
  <si>
    <t xml:space="preserve">рішення Чернігівської обласної ради від 26.01.2021 №30-2/ VIIІ
</t>
  </si>
  <si>
    <t>Сосницька ОТГ, Корюківський район</t>
  </si>
  <si>
    <t>Квартирно-експлуатаційний відділ</t>
  </si>
  <si>
    <t>Козелецька ОТГ Чернігівський (бувший Козелецький) район, с.Мостиське (бувше Петрівське)</t>
  </si>
  <si>
    <t>Ладанська ОТГ Прилуцький район, с.Івківці</t>
  </si>
  <si>
    <t>Дмитрівська селищна рада</t>
  </si>
  <si>
    <t xml:space="preserve">Городнянська міська рада </t>
  </si>
  <si>
    <t>Понорницька селищна рада</t>
  </si>
  <si>
    <t xml:space="preserve">Куликівська селищна рада </t>
  </si>
  <si>
    <t xml:space="preserve">Сосницька селищна рада </t>
  </si>
  <si>
    <t>Бахмацька міська рада (33,0 га);
ДП "Бахмачрайагролісництво" (44,0 га)</t>
  </si>
  <si>
    <t>Любецька селищна рада</t>
  </si>
  <si>
    <t>Сосницька селищна рада</t>
  </si>
  <si>
    <t xml:space="preserve">Варвинська селищна рада </t>
  </si>
  <si>
    <t>Яблунівська сільська рада</t>
  </si>
  <si>
    <t>Бахмацька міська рада</t>
  </si>
  <si>
    <t>Бобровицька міська рада; Новобасанська сільська рада</t>
  </si>
  <si>
    <t>Бобровицька міська рада</t>
  </si>
  <si>
    <t xml:space="preserve">Комарівська сільська рада </t>
  </si>
  <si>
    <t>Борзнянська міська рада  (182 га), Височанська сільська рада (34 га)</t>
  </si>
  <si>
    <t>Варвинська селищна рада</t>
  </si>
  <si>
    <t>Апанасово</t>
  </si>
  <si>
    <t xml:space="preserve">Тупичівська сільська рада </t>
  </si>
  <si>
    <t>Городнянська міська рада</t>
  </si>
  <si>
    <t xml:space="preserve">Ічнянська міська рада </t>
  </si>
  <si>
    <t xml:space="preserve">Ічнянська міська рада; Парафіївська селищна рада </t>
  </si>
  <si>
    <t>Парафіївська селищна рада</t>
  </si>
  <si>
    <t xml:space="preserve">Деснянська селищна рада </t>
  </si>
  <si>
    <t xml:space="preserve">Кіптівська сільська рада </t>
  </si>
  <si>
    <t xml:space="preserve">Козелецька селищна рада  </t>
  </si>
  <si>
    <t>Корюківська міська рада</t>
  </si>
  <si>
    <t xml:space="preserve">Холминська селищна рада </t>
  </si>
  <si>
    <t>Куликівська селищна рада  (143 га); Олишівська селищна рада (160 га)</t>
  </si>
  <si>
    <t xml:space="preserve">Олишівська селищна рада </t>
  </si>
  <si>
    <t xml:space="preserve">Менська міська рада </t>
  </si>
  <si>
    <t>"Менарайагролісництво" (101,4 га);Березнянська селищна рада (189,6 га)</t>
  </si>
  <si>
    <t xml:space="preserve">Вертіївська сільська рада </t>
  </si>
  <si>
    <t>Мринська сільська рада</t>
  </si>
  <si>
    <t xml:space="preserve">Сухополов'янська сільська рада </t>
  </si>
  <si>
    <t>Малодівицька селищна рада (300 га); Сухополов`янська сільська рада  (1150 га)</t>
  </si>
  <si>
    <t xml:space="preserve">Добрянська селищна рада </t>
  </si>
  <si>
    <t xml:space="preserve">Любецька селищна рада </t>
  </si>
  <si>
    <t xml:space="preserve">Добрянська селищна рада  </t>
  </si>
  <si>
    <t xml:space="preserve">Ріпкинська селищна рада </t>
  </si>
  <si>
    <t xml:space="preserve">Ріпкинська селищна рада  </t>
  </si>
  <si>
    <t xml:space="preserve">Семенівська міська рада </t>
  </si>
  <si>
    <t>Семенівська міська рада</t>
  </si>
  <si>
    <t>Семенівська міська рада; Холминська селищна рада</t>
  </si>
  <si>
    <t>ДП  "Семенівкарайагролісгосп"</t>
  </si>
  <si>
    <t xml:space="preserve">Срібнянська селищна рада </t>
  </si>
  <si>
    <t xml:space="preserve">Талалївська селищна рада </t>
  </si>
  <si>
    <t xml:space="preserve">Киселівська сільська рада </t>
  </si>
  <si>
    <t xml:space="preserve">Іванівська сільська рада </t>
  </si>
  <si>
    <t xml:space="preserve">Новобілоуська сільська рада </t>
  </si>
  <si>
    <t xml:space="preserve">Михайло-Коцюбинська селищна рада </t>
  </si>
  <si>
    <t xml:space="preserve">Гончарівська селищна рада </t>
  </si>
  <si>
    <t>Олишівська селищна рада</t>
  </si>
  <si>
    <t>Гончарівська селищна рада</t>
  </si>
  <si>
    <t>Іванівська сільська рада</t>
  </si>
  <si>
    <t xml:space="preserve">Сновська міська рада </t>
  </si>
  <si>
    <t xml:space="preserve">Козелецька селищна рада </t>
  </si>
  <si>
    <t xml:space="preserve">Коропська селищна рада </t>
  </si>
  <si>
    <t xml:space="preserve">Макіївська сільська рада </t>
  </si>
  <si>
    <t xml:space="preserve">Линовицька селищна рада </t>
  </si>
  <si>
    <t>Ріпкинська селищна рада</t>
  </si>
  <si>
    <t xml:space="preserve">Седнівська селищна рада </t>
  </si>
  <si>
    <r>
      <t xml:space="preserve">Височанська сільська рада </t>
    </r>
    <r>
      <rPr>
        <sz val="12"/>
        <color rgb="FF00B050"/>
        <rFont val="Times New Roman"/>
        <family val="1"/>
        <charset val="204"/>
      </rPr>
      <t/>
    </r>
  </si>
  <si>
    <t xml:space="preserve"> Менська міська рада </t>
  </si>
  <si>
    <t>Новобасанська сільська рада</t>
  </si>
  <si>
    <t>Комарівська сільська рада</t>
  </si>
  <si>
    <t xml:space="preserve">Остерська міська рада </t>
  </si>
  <si>
    <t xml:space="preserve">Понорницька селищна рада  </t>
  </si>
  <si>
    <t>Козелецька селищна рада</t>
  </si>
  <si>
    <t>Седнівська селищна рада, "Чернігіврайагролісгосп"</t>
  </si>
  <si>
    <t>Берізки</t>
  </si>
  <si>
    <t>Лопата</t>
  </si>
  <si>
    <t>Сухополов’янська ОТГ, Прилуцький район</t>
  </si>
  <si>
    <t>Менська ОТГ, Корюківський район</t>
  </si>
  <si>
    <t xml:space="preserve">рішення Чернігівської обласної ради від 22.10.2021 №11-6/ VIIІ
</t>
  </si>
  <si>
    <t>Ріпкинська, Замглайська селищні ради Ріпкинського району</t>
  </si>
  <si>
    <t>Ічнянська ОТГ Прилуцький район (бувший Ічнянський), кв. 99, 100  Жадьківське лісництво</t>
  </si>
  <si>
    <t>Новгород-Сіверська ОТГ Новгород-Сіверський район, кв. 16,23 ТОВ СЛГ "Авангардліс"</t>
  </si>
  <si>
    <t>Олишівська ОТГ Чернігівський район, кв.286 (виділ 1-7)</t>
  </si>
  <si>
    <t>Яблунівська ОТГ  Прилуцький район,                                         с. Яблунівка</t>
  </si>
  <si>
    <t xml:space="preserve">Батуринська ОТГ Ніжинський район (бувший Бахмацький),   м. Батурин </t>
  </si>
  <si>
    <t xml:space="preserve">Городнянська міська рада,  ДП "Городнярайагролісгосп"                  </t>
  </si>
  <si>
    <t>Городнянська міська рада; ДП "Городнярайагролісгосп" (283 га)</t>
  </si>
  <si>
    <t>Борзнянська ОТГ Ніжинський (бувший Борзнянський) район, м.Борзна, територія Борзнянського ліцею</t>
  </si>
  <si>
    <t>Сновська ОТГ Корюківський (бувший Сновський) район,  с. Містки</t>
  </si>
  <si>
    <t>м.Чернігів, вул.Шевченка, 105</t>
  </si>
  <si>
    <t xml:space="preserve">Бахмацька міська рада </t>
  </si>
  <si>
    <t>Менська ОТГ Корюківський (бувший Менський) район, кв.21-25, кв.47, кв.48</t>
  </si>
  <si>
    <t xml:space="preserve">Іванівська ОТГ Чернігівський район, кв.158                                   </t>
  </si>
  <si>
    <t>Сновська ОТГ Корюківський (бувший Сновський) район, кв. 53, 54 Єлінського лісництва</t>
  </si>
  <si>
    <t>Прилуцька ОТГ Прилуцький район, м.Прилуки, вул. Вавилова, 16</t>
  </si>
  <si>
    <t xml:space="preserve">Бахмацька ОТГ Ніжинський (бувший Бахмацький) район, с.Тиниця  </t>
  </si>
  <si>
    <t xml:space="preserve">Городнянська ОТГ Чернігівський (бувший Городнянський) район, с.Ваганичі  </t>
  </si>
  <si>
    <t>рішення Чернігівського облвиконкому від 28.03.1964 року № 236;                    рішення Чернігівського облвиконкому від 10.06.1972 року № 303;                                 рішення Чернігівського облвиконкому від 06.12.1982 року № 602;                  рішення Чернігівського олблвиконкому від 27.12.1984 року № 454;                                                         рішення Чернігівського облвиконкому від 28.08.1989 року № 164;                               рішення Чернігівської обласної ради від 22.12.2005 року</t>
  </si>
  <si>
    <t>Козелецька ОТГ Чернігівський (бувший Козелецький) район, смт.Козелець, вул. родини Богомольців</t>
  </si>
  <si>
    <t>Прилуцький район, Сухополов`янська ОТГ</t>
  </si>
  <si>
    <t>Гончарівська селищна рада; ДП "Чернігіврайагролісгосп"</t>
  </si>
  <si>
    <t xml:space="preserve">Комунальне некомерційне підприємство «Чернігівська обласна стоматологічна поліклініка» Чернігівської обласної ради </t>
  </si>
  <si>
    <t>Чернігівський обласний педагогічний ліцей для обдарованої молоді Чернігівської обласної ради</t>
  </si>
  <si>
    <t xml:space="preserve">Батуринська ОТГ, Ніжинський (бувший Бахмацький) район, м.Батурин  </t>
  </si>
  <si>
    <t>Панський сад</t>
  </si>
  <si>
    <t>Седнівський</t>
  </si>
  <si>
    <t xml:space="preserve">рішення Чернігівської обласної ради від 16.09.2022 №35-11/ VIIІ
</t>
  </si>
  <si>
    <t>Седнівська ОТГ, Чернігівський район</t>
  </si>
  <si>
    <t>Новгород-Сіверська ОТГ Новгород-Сіверський район, Грем'яцька та Кам'янсько-Слобідська с/р</t>
  </si>
  <si>
    <t>Талалаївська ОТГ Ніжинський район, с.Кравчиха</t>
  </si>
  <si>
    <t>Олишівська сільська рада Чернігівського району, Хрещатинська сільська рада Чернігівського (бувший Козелецький) району</t>
  </si>
  <si>
    <t>Новгород-Сіверська ОТГ Новгород-Сіверський район, с.с. Кудлаївка, Дігтярівка</t>
  </si>
  <si>
    <t>Гончарівська ОТГ Чернігівський район,                           с. Козероги</t>
  </si>
  <si>
    <t>Короп'ївська сільська рада Чернігівського (бувший Козелецький) району</t>
  </si>
  <si>
    <t>Ядутинська сільська рада Ніжинського (бувший Борзнянський) району</t>
  </si>
  <si>
    <t>Межиріччя р.Дніпра та р.Десни на території Чернігівського району на землях  Деснянської, Михайло-Коцюбинської, Гончарівської селищних рад та  Остерської міської ради</t>
  </si>
  <si>
    <t>Рішення Чернігівської облради від 20.06.2002 року, 
 Рішення Чернігівської облради від 27.11.2003 року, 
 Рішення Чернігівської облради від 28.12.2004 року,
 Рішення Чернігівської облради від 12.05.2020 №15-23/VІІ</t>
  </si>
  <si>
    <t xml:space="preserve">Рішення Чернігівської облради від 28.03.2014 року,
 Рішення Чернігівської облради від 28.10.2020 №55-25/VІІ     </t>
  </si>
  <si>
    <t xml:space="preserve">Понорницька ОТГ Новгород-Сіверський район (бувший Коропський), кв. 72 Понорницького лісництва </t>
  </si>
  <si>
    <t xml:space="preserve">Понорницька ОТГ Новгород-Сіверський район (бувший Коропський), с. Мезин, с.Деснянське (бувше  Свердловка) </t>
  </si>
  <si>
    <t>Понорницька ОТГ Новгород-Сіверський район (бувший Коропський), кв. 73, 74 Понорницького лісництва</t>
  </si>
  <si>
    <t xml:space="preserve">Куликівська ОТГ Чернігівський район (бувший Куликівський), с. Авдіївка              </t>
  </si>
  <si>
    <t>Куликівська ОТГ Чернігівський район (бувший Куликівський), с. Салтикова Дівиця</t>
  </si>
  <si>
    <t>Ніжинська ОТГ Ніжинський район, м. Ніжин</t>
  </si>
  <si>
    <t>Киїнська ОТГ
 Чернігівський район, 
 кв. 135  с. Шестовиця</t>
  </si>
  <si>
    <t>Сухополов`янська ОТГ Прилуцький район, Дідовецька  сільська рада</t>
  </si>
  <si>
    <t>Батуринська ОТГ Ніжинський район (бувший Бахмацький),  кв. 42-49 Батуринського лісництва</t>
  </si>
  <si>
    <t xml:space="preserve">Бахмацька ОТГ
 Ніжинський район (бувший Бахмацький), кв. 7-10 Бахмацького лісництва </t>
  </si>
  <si>
    <t>Ічнянська ОТГ Прилуцький район (бувший Ічнянський),  кв. 11-20 Кам`янське лісництво</t>
  </si>
  <si>
    <t>Ічнянська ОТГ Прилуцький район (бувший Ічнянський),  кв. 22-27, 29-34 Жадьківське лісництво</t>
  </si>
  <si>
    <t xml:space="preserve">Понорницька ОТГ Новгород-Сіверський район (бувший Коропський), кв. 61-66 Понорницького лісництва, кв. 94-102 Гутянського лісництва </t>
  </si>
  <si>
    <t xml:space="preserve">Березнянська ОТГ Чернігівський район (бувший Менський),  кв. 18-23 Березнянського лісництва              </t>
  </si>
  <si>
    <t xml:space="preserve">Новгород-Сіверська ОТГ Новгород-Сіверський район, кв. 4, 42, 64  Грем'яцького лісництва </t>
  </si>
  <si>
    <t xml:space="preserve">Новгород-Сіверська ОТГ Новгород-Сіверський район, кв. 2, 7, 8, 11, 34, 37, 38 Краснохутірського лісництва </t>
  </si>
  <si>
    <t>Добрянська ОТГ Чернігівський район (бувший Ріпкинський), кв. 37, 42 Новояриловицького лісництва</t>
  </si>
  <si>
    <t xml:space="preserve">Добрянська ОТГ Чернігівський район (бувший Ріпкинський), кв. 4 вид. 1 Олешнянського лісництва </t>
  </si>
  <si>
    <t xml:space="preserve">Добрянська ОТГ Чернігівський район (бувший Ріпкинський),  кв. 55 вид. 1, 7, 8 Комарівського лісництва </t>
  </si>
  <si>
    <t xml:space="preserve">Любецька ОТГ Чернігівський район (бувший Ріпкинський), кв. 1-6 Мекшунівського лісництва </t>
  </si>
  <si>
    <t xml:space="preserve">Семенівська ОТГ Новгород-Сіверський район (бувший Семенівський), кв. 43, 44 Орликівського лісництва </t>
  </si>
  <si>
    <t xml:space="preserve">Семенівська ОТГ Новгород-Сіверський район (бувший Семенівський), кв. 30-33, 55-58 Орликівського лісництва </t>
  </si>
  <si>
    <t>Корюківська ОТГ Корюківський район, кв. 195,  РКСЛП "Корюківкаліс"</t>
  </si>
  <si>
    <t>Бахмацька ОТГ Ніжинський район (бувший Бахмацький), 
кв.27 ДП "Бахмачрайагролісництво"</t>
  </si>
  <si>
    <t xml:space="preserve">Бобровицька ОТГ Ніжинський район (бувший Бобровицький), кв. 30, 31, 32, 43 Коляжинського лісництва </t>
  </si>
  <si>
    <t xml:space="preserve">Борзнянська ОТГ Ніжинський район (бувший Борзнянський),  кв. 78-80 Борзнянського лісництва </t>
  </si>
  <si>
    <t xml:space="preserve">Варвинська ОТГ Прилуцький район (бувший Варвинський),  кв. 13-20 Варвинського лісництва </t>
  </si>
  <si>
    <t xml:space="preserve">Варвинська ОТГ Прилуцький (бувший Варвинський), кв. 35-44 Варвинського лісництва </t>
  </si>
  <si>
    <t>Городнянська ОТГ Чернігівський район (бувший Городнянський),  кв. 39-47 Рубізького лісництва</t>
  </si>
  <si>
    <t xml:space="preserve">Городнянська ОТГ Чернігівський район (бувший Городнянський), кв. 22-38, 62-64 Рубізького лісництва </t>
  </si>
  <si>
    <t xml:space="preserve">Городнянська ОТГ Чернігівський район (бувший Городнянський),  кв. 65-75 Рубізьского лісництва </t>
  </si>
  <si>
    <t xml:space="preserve">Городнянська ОТГ Чернігівський район (бувший Городнянський),  кв. 2, 6-9 Невклянського лісництва </t>
  </si>
  <si>
    <t xml:space="preserve">Городнянська ОТГ Чернігівський район (бувший Городнянський), кв. 86-89, 90-92 Невклянського лісництва </t>
  </si>
  <si>
    <t xml:space="preserve">Ічнянська ОТГ Прилуцький район (бувший Ічнянський),  кв. 95, 96 Ічнянського лісництва </t>
  </si>
  <si>
    <t xml:space="preserve">Корюківська ОТГ Корюківський район,  кв. 75-86 Андрониківського лісництва </t>
  </si>
  <si>
    <t xml:space="preserve">Корюківська ОТГ Корюківський район,  кв. 70-80 Тихоновицького лісництва </t>
  </si>
  <si>
    <t xml:space="preserve">Березнянська ОТГ Чернігівський район (бувший Менський), кв. 5-17 Березнянського лісництва </t>
  </si>
  <si>
    <t>Березянська ОТГ Чернігівський район (бувший Менський), кв. 24-29 Березнянського лісництва</t>
  </si>
  <si>
    <t xml:space="preserve">Вертіївська ОТГ
 Ніжинський район, 
 кв. 118-126 Вертіївського лісництва </t>
  </si>
  <si>
    <t xml:space="preserve">Вертіївська ОТГ Ніжинський район,  кв. 256-260 Вертіївського лісництва, </t>
  </si>
  <si>
    <t xml:space="preserve">Вертіївська ОТГ Ніжинський район,  кв. 20-26, 34 Вертіївського лісництва </t>
  </si>
  <si>
    <t xml:space="preserve">Вертіївська ОТГ Ніжинський район,  кв. 105-114 Вертіївського лісництва                                       </t>
  </si>
  <si>
    <t xml:space="preserve">Новгород-Сіверська ОТГ Новгород-Сіверський район,  кв. 60, 61, 65 Грем'яцького лісництва </t>
  </si>
  <si>
    <t xml:space="preserve">Мринська ОТГ Ніжинський район (бувший Носівський), кв. 62, 65, 66, 73 Мринського лісництва </t>
  </si>
  <si>
    <t>Носівська ОТГ Ніжинський район (бувший Носівський),  кв. 71-74, 83-85 Іржавського лісництва</t>
  </si>
  <si>
    <t xml:space="preserve">Добрянська ОТГ Чернігівський район (бувший Ріпкинський), кв. 49, 50, 107, 116 Добрянського лісництва </t>
  </si>
  <si>
    <t>Любецька ОТГ с. Мохначі  Чернігівського (бувшого Ріпкинського) району</t>
  </si>
  <si>
    <t xml:space="preserve">Добрянська ОТГ Чернігівський район (бувший Ріпкинський), кв. 52, 62 Олександрівського лісництва </t>
  </si>
  <si>
    <t xml:space="preserve">Добрянська ОТГ Чернігівський район (бувший Ріпкинський), кв. 11, 12 Олешнянського лісництва </t>
  </si>
  <si>
    <t>Ріпкинська ОТГ Чернігівський район (бувший Ріпкинський), с. Убіжичі</t>
  </si>
  <si>
    <t xml:space="preserve">Ріпкинська ОТГ Чернігівський район (бувший Ріпкинський), кв. 63, 67, 68, 71 Чудівського лісництва </t>
  </si>
  <si>
    <t xml:space="preserve">Сосницька ОТГ Корюківський район  (бувший Сосницький), кв. 3-18 Сосницького лісництва </t>
  </si>
  <si>
    <t>Сосницька ОТГ Корюківський район  (бувший Сосницький), с.Загребелля</t>
  </si>
  <si>
    <t xml:space="preserve">Сосницька ОТГ Корюківський район  (бувший Сосницький), кв. 91, 95, 96 Сосницького лісництва </t>
  </si>
  <si>
    <t xml:space="preserve">Сосницька ОТГ Корюківський район  (бувший Сосницький),  кв. 52, 54, 55, 62, 70 Сосницького лісництва </t>
  </si>
  <si>
    <t>Сосницька ОТГ Корюківський район  (бувший Сосницький),   кв. 39, 48, 56, 58, 63, 65 Сосницького лісництва</t>
  </si>
  <si>
    <t>Варвинська ОТГ Прилуцький район (бувший Варвинський), с.Кухарка</t>
  </si>
  <si>
    <t>Варвинська ОТГ Прилуцький район (бувший Варвинський),  с. Озеряни</t>
  </si>
  <si>
    <t>Новгород-Сіверська ОТГ Новгород-Сіверський район,  м. Новгород-Сіверський</t>
  </si>
  <si>
    <t>Сосницька ОТГ Корюківський район (бувший Сосницький), кв.131 вид. 21   ДП "Сосницярайагролісгосп"</t>
  </si>
  <si>
    <r>
      <t xml:space="preserve">Бахмацька міська рада;
</t>
    </r>
    <r>
      <rPr>
        <sz val="11"/>
        <color rgb="FF0033CC"/>
        <rFont val="Times New Roman"/>
        <family val="1"/>
        <charset val="204"/>
      </rPr>
      <t xml:space="preserve">"Бахмачрайагролісництво" </t>
    </r>
  </si>
  <si>
    <t xml:space="preserve">Бахмацька ОТГ Ніжинський район (бувший Бахмацький),  с.с. Голінка, Григорівка </t>
  </si>
  <si>
    <t xml:space="preserve">Бахмацька ОТГ Ніжинський район (бувший Бахмацький), с.с. Курінь, Тиниця, Халимонове </t>
  </si>
  <si>
    <t>Бобровицька ОТГ та Новобасанська ОТГ, Ніжинський район (бувший Бобровицький), с.Петрівка</t>
  </si>
  <si>
    <t xml:space="preserve">Бобровицька ОТГ Ніжинський район (бувший Бобровицький), с.с. Кобижча, Браниця  </t>
  </si>
  <si>
    <t xml:space="preserve">Бобровицька ОТГ, Новобасанська ОТГ Ніжинський район (бувший Бобровицький),  с.с. Свидовець, Веприк, Вороньки, Новий Биків  </t>
  </si>
  <si>
    <t xml:space="preserve">Бобровицька ОТГ Ніжинський район (бувший Бобровицький),  с.с. Стара Басань, Ярославка  </t>
  </si>
  <si>
    <t xml:space="preserve">Комарівська ОТГ Ніжинський район (бувший Борзнянський), с. Степанівка  </t>
  </si>
  <si>
    <t xml:space="preserve">Борзнянська ОТГ Ніжинський район (бувший Борзнянський),   с. Кинашівка  </t>
  </si>
  <si>
    <t xml:space="preserve">Борзнянська ОТГ Ніжинський район (бувший Борзнянський), с. Забілівщина  </t>
  </si>
  <si>
    <t xml:space="preserve">Комарівська ОТГ Ніжинський район (бувший Борзнянський), с. Сидорівка  </t>
  </si>
  <si>
    <t xml:space="preserve">Варвинська ОТГ Прилуцький район (бувший Варвинський),  с. Антонівка  </t>
  </si>
  <si>
    <t xml:space="preserve">Варвинська ОТГ Прилуцький район (бувший Варвинський), с. Гнідинці, смт. Варва  </t>
  </si>
  <si>
    <t xml:space="preserve">Варвинська ОТГ, Прилуцький район (бувший Варвинський),  с. Леляки  </t>
  </si>
  <si>
    <t>Варвинська ОТГ, Прилуцький район (бувший Варвинський)      смт. Варва</t>
  </si>
  <si>
    <t xml:space="preserve">Варвинська ОТГ, Прилуцький район (бувший Варвинський) с.Мармизівка  </t>
  </si>
  <si>
    <t xml:space="preserve">Городнянська ОТГ, Чернігівський район (бувший Городнянський), с. Хотівля  </t>
  </si>
  <si>
    <t>Городнянська ОТГ, Чернігівський район (бувший Городнянський), с.Хотивля, с.Ваганичі, с.Хоробичі, кв. 60 вид. 2-12  ДП "Городнярайагролісгосп" (54,1 га)</t>
  </si>
  <si>
    <t xml:space="preserve">Городнянська ОТГ, Чернігівський район (бувший Городнянський),  с.с. Полісся, Бутівка  </t>
  </si>
  <si>
    <t xml:space="preserve">Тупичівська ОТГ, Чернігівський район (бувший Городнянський), с.с.Великий Листвен, Тупичів  </t>
  </si>
  <si>
    <t xml:space="preserve">Городнянська ОТГ, Чернігівський район (бувший Городнянський),  с.с. Деревини, Лемешівка  </t>
  </si>
  <si>
    <t xml:space="preserve">Городнянська ОТГ, Чернігівський район (бувший Городнянський),  с.с.Перепис, Деревини  </t>
  </si>
  <si>
    <t xml:space="preserve">Тупичівська ОТГ, Чернігівський район (бувший Городнянський), с. Івашківка  </t>
  </si>
  <si>
    <t xml:space="preserve">Городнянська ОТГ, Чернігівський район (бувший Городнянський),  с. Ільмівка  </t>
  </si>
  <si>
    <t xml:space="preserve">Седнівська ОТГ, Чернігівський район (бувший Городнянський),  с.с.Великий Дирчин, Макишин  </t>
  </si>
  <si>
    <t xml:space="preserve">Городнянська ОТГ, Чернігівський район (бувший Городнянський),  с.с.Володимирівка, Ільмівка  </t>
  </si>
  <si>
    <t xml:space="preserve">Ічнянська ОТГ Прилуцький район (бувший Ічнянський), с. Монастирище </t>
  </si>
  <si>
    <t xml:space="preserve">Ічнянська ОТГ Прилуцький район (бувший Ічнянський), с. Городня  </t>
  </si>
  <si>
    <t xml:space="preserve">Ічнянська ОТГ Прилуцький район (бувший Ічнянський), с.с. Монастирище, Бакаївка  </t>
  </si>
  <si>
    <t xml:space="preserve">Ічнянська ОТГ, Парафіївська ОТГ   Прилуцький район (бувший Ічнянський), с.Щурівка  </t>
  </si>
  <si>
    <t xml:space="preserve"> Парафіївська ОТГ   Прилуцький район (бувший Ічнянський), с. Южне </t>
  </si>
  <si>
    <t xml:space="preserve">Деснянська ОТГ  Чернігівський район (бувший Козелецький), с.Тужар  </t>
  </si>
  <si>
    <t xml:space="preserve">Кіптівська ОТГ  Чернігівський район (бувший Козелецький), с. Підлісне </t>
  </si>
  <si>
    <t xml:space="preserve">Козелецька ОТГ  Чернігівський район (бувший Козелецький), с. Шапіхи  </t>
  </si>
  <si>
    <t xml:space="preserve">Коропська ОТГ  Новгород-Сіверський район (бувший Коропський), с.с.Карильське, Атюша, Вольниця                                    </t>
  </si>
  <si>
    <t>Корюківська ОТГ Корюківський район,  с.с.Охрамієвичі, Перелюб</t>
  </si>
  <si>
    <t xml:space="preserve">Корюківська ОТГ Корюківський район, кв. 12-15, 19, 22, 24, 25, 29 Перелюбського лісництва </t>
  </si>
  <si>
    <t>Холминська ОТГ Корюківський район, с.Жукля</t>
  </si>
  <si>
    <t>Корюківська ОТГ Корюківський район, с.Прибинь</t>
  </si>
  <si>
    <t xml:space="preserve">Корюківська ОТГ Корюківський район, кв. 116 Перелюбського лісництва </t>
  </si>
  <si>
    <t>Куликівська ОТГ, Олишівська ОТГ Чернігівський район (бувший Куликівський), с.с.Смолянка, Дроздівка, Орлівка</t>
  </si>
  <si>
    <t>Куликівська ОТГ Чернігівський район (бувший Куликівський), с. Вересоч, с.Салтикова Дівиця</t>
  </si>
  <si>
    <t>Менська ОТГ Корюківський район (бувший Менський), с.Блистова</t>
  </si>
  <si>
    <t>Менська ОТГ Корюківський район (бувший Менський),  с.с. Киселівка, Величківка</t>
  </si>
  <si>
    <t>Менська ОТГ Корюківський район (бувший Менський),  смт. Макошино</t>
  </si>
  <si>
    <t>Березнянська  ОТГ Чернігівський район (бувший Менський), с.Климентівка</t>
  </si>
  <si>
    <t>Менська ОТГ Корюківський район (бувший Менський), с.с. Волосківці, Городище</t>
  </si>
  <si>
    <t>Вертіївська ОТГ Ніжинський район, с. Колісники</t>
  </si>
  <si>
    <t xml:space="preserve">Новгород-Сіверська ОТГ Новгород-Сіверський район,
 с. Буда-Вороб'ївська </t>
  </si>
  <si>
    <t xml:space="preserve">Новгород-Сіверська ОТГ  Новгород-Сіверський район, кв. 35 вид.4,кв 36 вид.1 Грем'яцького лісництва </t>
  </si>
  <si>
    <t>Новгород-Сіверська ОТГ Новгород-Сіверський район, с.с. Печенюги, Ларинівка</t>
  </si>
  <si>
    <t xml:space="preserve">Новгород-Сіверська ОТГ Новгород-Сіверський район, сс.. Бучки, Михальчина Слобода  </t>
  </si>
  <si>
    <t xml:space="preserve">Новгород-Сіверська ОТГ Новгород-Сіверський район, с.с. Лизунівка, с. Попівка </t>
  </si>
  <si>
    <t xml:space="preserve">Новгород-Сіверська ОТГ Новгород-Сіверський район, с.с. Леньків, Шептаки  </t>
  </si>
  <si>
    <t xml:space="preserve">Новгород-Сіверська ОТГ Новгород-Сіверський район, кв. 12 вид.8,9; кв. 13 вид.8 Гремяцького лісництва </t>
  </si>
  <si>
    <t xml:space="preserve">Новгород-Сіверська ОТГ Новгород-Сіверський район, с.с. Клевин, Узруй   </t>
  </si>
  <si>
    <t>Новгород-Сіверська ОТГ Новгород-Сіверський район,
с.с. Фаївка, Попівка, Березова Гать</t>
  </si>
  <si>
    <t>Сухополов`янська ОТГ Прилуцький район, с.с.Погреби, Миколаївка, Піддубівка</t>
  </si>
  <si>
    <t>Малодівицька ОТГ, Сухополов`янська ОТГ Прилуцький район, с.с.Сорочинці, Товкачівка, Заїзд</t>
  </si>
  <si>
    <t>Сухополов`янська ОТГ Прилуцький район, с.Пирогівці</t>
  </si>
  <si>
    <t>Добрянська ОТГ Чернігівський (бувший Ріпкинський) район, с.Вербівка</t>
  </si>
  <si>
    <t xml:space="preserve">Добрянська ОТГ Чернігівський (бувший Ріпкинський) район, кв. 60, 61 Новояриловицького лісництва </t>
  </si>
  <si>
    <t>Любецька ОТГ Чернігівський (бувший Ріпкинський) район,  с.Малинівка</t>
  </si>
  <si>
    <t xml:space="preserve">Добрянська ОТГ Чернігівський (бувший Ріпкинський) район, кв. 95, 96 Чудівського лісництва </t>
  </si>
  <si>
    <t>Добрянська ОТГ Чернігівський (бувший Ріпкинський) район,  с.Грибова Рудня</t>
  </si>
  <si>
    <t>Ріпкинська ОТГ Чернігівський (бувший Ріпкинський) район, сел.Радуль</t>
  </si>
  <si>
    <t>Ріпкинська ОТГ Чернігівський (бувший Ріпкинський) район, сел.Замглай</t>
  </si>
  <si>
    <t>Любецька ОТГ Чернігівський (бувший Ріпкинський) район, Малинівська сільська рада</t>
  </si>
  <si>
    <t>Семенівська ОТГ Новгород-Сіверський (бувший Семенівський) район,  с.Костобобрів</t>
  </si>
  <si>
    <t>Семенівська ОТГ Новгород-Сіверський (бувший Семенівський) район, с.с.Миколаївка, Янжулівка</t>
  </si>
  <si>
    <t>Семенівська ОТГ, Новгород-Сіверський (бувший Семенівський) район; Холминська ОТГ, Корюківський район с.с.Радомка, Стара Гутка</t>
  </si>
  <si>
    <t>Семенівська ОТГ Новгород-Сіверський (бувший Семенівський) район, с.с.Хотіївка, Медведівка</t>
  </si>
  <si>
    <t>Семенівська ОТГ Новгород-Сіверський (бувший Семенівський) район,  с.Машеве</t>
  </si>
  <si>
    <t>Семенівська ОТГ Новгород-Сіверський (бувший Семенівський) район, м.Семенівка</t>
  </si>
  <si>
    <t>Семенівська ОТГ Новгород-Сіверський (бувший Семенівський) район, с.Баранівка</t>
  </si>
  <si>
    <t xml:space="preserve">Семенівська ОТГ Новгород-Сіверський (бувший Семенівський) район, кв. 21 вид. 1,2 Орликівського лісництва </t>
  </si>
  <si>
    <t>Семенівська ОТГ Новгород-Сіверський (бувший Семенівський) район, с.Стара Гутка</t>
  </si>
  <si>
    <t>Семенівська ОТГ Новгород-Сіверський (бувший Семенівський) район, с.Машеве</t>
  </si>
  <si>
    <t>Семенівська ОТГ Новгород-Сіверський (бувший Семенівський) район, вид. 2, 3, 4, кв. 236 ДП "Семенівкарайагролісгосп"</t>
  </si>
  <si>
    <t>Сосницька ОТГ Корюківський (бувший Сосницький) район, с.Загребелля</t>
  </si>
  <si>
    <t>Срібнянська ОТГ Прилуцький (бувший Срібнянський) район,     с.Гурбинці, с.Іванківці, смт.Дігтярі</t>
  </si>
  <si>
    <t>Срібнянська ОТГ Прилуцький (бувший Срібнянський) район, смт.Дігтярі</t>
  </si>
  <si>
    <t>Срібнянська ОТГ Прилуцький (бувший Срібнянський) район, с.Савинці, с.Горобіївка</t>
  </si>
  <si>
    <t>Срібнянська ОТГ Прилуцький (бувший Срібнянський) район, смт.Срібне</t>
  </si>
  <si>
    <t>Талалаївська ОТГ Прилуцький (бувший Талалаївський) район, с.с.Липове, Корінецьке</t>
  </si>
  <si>
    <t>Талалаївська ОТГ Прилуцький (бувший Талалаївський) район, с.Красний Колядин</t>
  </si>
  <si>
    <t>Талалаївська ОТГ Прилуцький (бувший Талалаївський) район, с.с.Українське, Болотниця, Довгалівка, Юрківці, Березівка</t>
  </si>
  <si>
    <t>Киселівська ОТГ Чернігівський район,  с.Боромики</t>
  </si>
  <si>
    <t>Іванівська ОТГ Чернігівський район,  с.Анисів</t>
  </si>
  <si>
    <t>Новобілоуська ОТГ Чернігівський район, с.с.Довжик, Мохнатин, Рудка</t>
  </si>
  <si>
    <t xml:space="preserve">Михайло-Коцюбинська ОТГ Чернігівський район, с.с.Пльохів, Ведильці, Кархівка </t>
  </si>
  <si>
    <t>Гончарівська ОТГ Чернігівський район, с.Дніпровське</t>
  </si>
  <si>
    <t>Олишівська ОТГ Чернігівський район,  смт.Олишівка</t>
  </si>
  <si>
    <t>Гончарівська ОТГ Чернігівський район, с.с.Жеведь, Смолин</t>
  </si>
  <si>
    <t>Іванівська ОТГ Чернігівський район, с.Іванівка</t>
  </si>
  <si>
    <t>Іванівська ОТГ Чернігівський район, с.Ладинка</t>
  </si>
  <si>
    <t>Олишівська ОТГ Чернігівський район, смт.Олишівка</t>
  </si>
  <si>
    <t>Новобілоуська ОТГ Чернігівський район, с.с.Довжик, Мохнатин</t>
  </si>
  <si>
    <t>Новобілоуська ОТГ Чернігівський район, с.Рудка</t>
  </si>
  <si>
    <t>Новобілоуська ОТГ Чернігівський район, с.с.Рудка, Мохнатин</t>
  </si>
  <si>
    <t>Новобілоуська ОТГ Чернігівський район,  с.Халявин</t>
  </si>
  <si>
    <t>Седнівська ОТГ Чернігівський район,  с.Черниш</t>
  </si>
  <si>
    <t>Сновська ОТГ Корюківський (бувший Сновський) район,  кв.11 вид. 19,26; кв. 12 вид. 24,29,31 Єлінського лісництва</t>
  </si>
  <si>
    <t>Сновська ОТГ Корюківський (бувший Сновський) район, с.с.Петрівка, Стара Рудня, Хотуничі</t>
  </si>
  <si>
    <t>Сновська ОТГ Корюківський (бувший Сновський) район, с.Нові Млини</t>
  </si>
  <si>
    <t>Сновська ОТГ Корюківський (бувший Сновський) район, с.Займище</t>
  </si>
  <si>
    <t xml:space="preserve">Сновська ОТГ Корюківський (бувший Сновський) район,  кв. 77 вид.22,23,26,27; кв. 78 вид.24,30,35; кв. 91 вид.5,17,18; кв.92 вид.3,18,19 Єлінського лісництва </t>
  </si>
  <si>
    <t>Сновська ОТГ Корюківський (бувший Сновський) район, с.с.Тур'я, Клюси, Старі Боровичі, Нові Боровичі, Єліно</t>
  </si>
  <si>
    <t>Сновська ОТГ Корюківський (бувший Сновський) район, с.с.Чепелів, Іванівка</t>
  </si>
  <si>
    <t>Чернігівський (бувший Ріпкинський) район, північний захід с.Коробки</t>
  </si>
  <si>
    <t>Бобровицька ОТГ Ніжинський (бувший Бобровицький) район,  с.Піски</t>
  </si>
  <si>
    <t xml:space="preserve">Городнянська ОТГ Чернігівський (бувший Городнянський) район, кв. 93 вид. 12 Невклянського лісництва </t>
  </si>
  <si>
    <t>Городнянська ОТГ Чернігівський (бувший Городнянський) район, с.Невкля</t>
  </si>
  <si>
    <t>Городнянська ОТГ Чернігівський (бувший Городнянський) район, м.Городня</t>
  </si>
  <si>
    <t xml:space="preserve">Городнянська ОТГ Чернігівський (бувший Городнянський) район, с.Невкля  </t>
  </si>
  <si>
    <t xml:space="preserve">Ічнянська ОТГ Прилуцький (бувший Ічнянський) район, с.Іржавець  </t>
  </si>
  <si>
    <t xml:space="preserve">Козелецька ОТГ Чернігівський (бувший Козелецький) район, смт.Козелець, територія районної лікарні               </t>
  </si>
  <si>
    <t>Коропська ОТГ Новгород-Сіверський  (бувший Коропський) район,  с.Вільне</t>
  </si>
  <si>
    <t xml:space="preserve">Понорницька ОТГ Новгород-Сіверський  (бувший Коропський) район,                           кв. 50 Понорницького лісництва </t>
  </si>
  <si>
    <t>Менська ОТГ Корюківський (бувший Менський) район, с.Величківка</t>
  </si>
  <si>
    <t>Менська ОТГ Корюківський (бувший Менський) район, м.Мена</t>
  </si>
  <si>
    <t>Менська ОТГ Корюківський (бувший Менський) район, с.Стольне</t>
  </si>
  <si>
    <t>Менська ОТГ Корюківський (бувший Менський) район, с.Максаки</t>
  </si>
  <si>
    <t>Вертіївська ОТГ Ніжинський район, с.Липів Ріг</t>
  </si>
  <si>
    <t>Макіївська ОТГ Ніжинський (бувший Носівський) район, с.Софіївка</t>
  </si>
  <si>
    <t>Линовицька ОТГ Прилуцький район,  смт.Линовиця</t>
  </si>
  <si>
    <t>Линовицька ОТГ Прилуцький район, смт.Линовиця</t>
  </si>
  <si>
    <t>Линовицька ОТГ Прилуцький район, сел.Линовиця</t>
  </si>
  <si>
    <t>Добрянська ОТГ Чернігівський (бувший Ріпкинський) район, с.Скиток</t>
  </si>
  <si>
    <t>Ріпкинська ОТГ Чернігівський (бувший Ріпкинський) район, с.Рашкова Слобода</t>
  </si>
  <si>
    <t>Любецька ОТГ Чернігівський (бувший Ріпкинський) район,  с.Шкуранка</t>
  </si>
  <si>
    <t>Сосницька ОТГ Корюківський (бувший Сосницький) район, с.Хлоп'яники</t>
  </si>
  <si>
    <t>Срібнянська ОТГ Прилуцький (бувший Срібнянський) район,  смт.Дігтярі</t>
  </si>
  <si>
    <t>Срібнянська ОТГ Прилуцький (бувший Срібнянський) район,  с.Сокиринці</t>
  </si>
  <si>
    <t>Седнівська ОТГ Чернігівський район,                          смт.Седнів</t>
  </si>
  <si>
    <t>Седнівська ОТГ Чернігівський район, смт.Седнів</t>
  </si>
  <si>
    <t>Ніжинська ОТГ    Ніжинський район, м.Ніжин</t>
  </si>
  <si>
    <t>Прилуцька ОТГ   Прилуцький район,  м.Прилуки, вул. Вокзальна, 36</t>
  </si>
  <si>
    <t>Прилуцька ОТГ    Прилуцький район, м.Прилуки, вул. Костянтинівська,  буд.106</t>
  </si>
  <si>
    <t xml:space="preserve">рішення Чернігівського облвиконкому від 06.04.1971 року № 168;                         рішення Чернігівського облвиконкому від 10.06.1972 року № 303;                                                  рішення Чернігівського облвиконкому від 28.08.1989 року № 164                                                                                                            </t>
  </si>
  <si>
    <t>Прилуцька ОТГ   Прилуцький район, м.Прилуки, вул. Гірняка,  буд.11</t>
  </si>
  <si>
    <t>Прилуцька ОТГ  Прилуцький район, м.Прилуки, вул.Костянтинівська,  буд.93</t>
  </si>
  <si>
    <t>Новобілоуська ОТГ Чернігівський район,                                     с.Старий Білоус</t>
  </si>
  <si>
    <t>Територія с.Лизунова Рудня Чернігівського (бувшого Ріпкинського) району</t>
  </si>
  <si>
    <t>Територія с.Коробки Чернігівського (бувшого Ріпкинського) району</t>
  </si>
  <si>
    <t xml:space="preserve">Височанська ОТГ Ніжинський (бувший Борзнянський) район,   с.Галайбино  </t>
  </si>
  <si>
    <t>Менська ОТГ Корюківський (бувший Менський) район, смт. Макошино</t>
  </si>
  <si>
    <t xml:space="preserve">Бахмацька ОТГ Ніжинський (бувший Бахмацький) район, с.Бахмач  </t>
  </si>
  <si>
    <t xml:space="preserve">Бобровицька ОТГ Ніжинський (бувший Бобровицький) район,  с.Піски </t>
  </si>
  <si>
    <t xml:space="preserve">Новобасанська ОТГ Ніжинський (бувший Бобровицький) район, с.Старий Биків  </t>
  </si>
  <si>
    <t xml:space="preserve">Козелецька ОТГ Чернігівський (бувший Козелецький) район, с.Лемеші </t>
  </si>
  <si>
    <t xml:space="preserve">Остерська ОТГ Чернігівський (бувший Козелецький) район,  м.Остер  </t>
  </si>
  <si>
    <t xml:space="preserve">Козелецька ОТГ Чернігівський (бувший Козелецький) район, с.Савин  </t>
  </si>
  <si>
    <t xml:space="preserve">Коропська ОТГ Новгород-Сіверський (бувший Коропський) район, с.Сохачі </t>
  </si>
  <si>
    <t>Коропська ОТГ Новгород-Сіверський (бувший Коропський) район,  смт.Короп</t>
  </si>
  <si>
    <t xml:space="preserve">Понорницька ОТГ Новгород-Сіверський (бувший Коропський) район, с.Верба  </t>
  </si>
  <si>
    <t>Куликівська ОТГ Чернігівський (бувший Куликівський) район, с.Кладьківка</t>
  </si>
  <si>
    <t>Менська ОТГ Корюківський (бувший Менський) район,  смт.Макошино</t>
  </si>
  <si>
    <t>Менська ОТГ Корюківський (бувший Менський) район,  с.Максаки</t>
  </si>
  <si>
    <t>Любецька ОТГ Чернігівський (бувший Ріпкинський) район,   с.Малий Зліїв</t>
  </si>
  <si>
    <t xml:space="preserve">Борзнянська ОТГ Ніжинський (бувший Борзнянський)  район, с.Ядути  </t>
  </si>
  <si>
    <t>Новгород-Сіверська ОТГ Новгород-Сіверський район, с.Чулатів</t>
  </si>
  <si>
    <t>Новгород-Сіверська ОТГ Новгород-Сіверський район, с. Пушкарі</t>
  </si>
  <si>
    <t>Корюківська ОТГ Корюківський район,  кв. 75 Рейментарівського лісницвта</t>
  </si>
  <si>
    <t xml:space="preserve">Корюківська ОТГ Корюківський район,  кв. 98 вид. 4 Корюківського лісництва </t>
  </si>
  <si>
    <t xml:space="preserve">Березнянська ОТГ Чернігівський (бувший Менський) район, кв. 49 Березнянського лісництва </t>
  </si>
  <si>
    <t>Талалївська ОТГ Ніжинський район, Ніжинрайагролісництво кв.94 вид.1-8, 14-16, 18-21</t>
  </si>
  <si>
    <t>Новгород-Сіверська ОТГ Новгород-Сіверський район, кв. 11-13, 19, 20, 26, 27, 32, 33 Задеснянського лісництва</t>
  </si>
  <si>
    <t xml:space="preserve">Новгород-Сіверська ОТГ Новгород-Сіверський район, кв. 30 вид.3,19,20 Краснохутірського лісництва </t>
  </si>
  <si>
    <t xml:space="preserve">рішення Чернігівського облвиконкому від 27.12.1984 року № 454;                                                      рішення Чернігівського облвиконкому від 28.08.1989 року № 164;                         рішення Чернігівського облвиконкому від 31.07.1991 року № 159   </t>
  </si>
  <si>
    <t xml:space="preserve">Олишівська ОТГ Чернігівський район, кв.67-75 Красилівського лісництва </t>
  </si>
  <si>
    <t xml:space="preserve">Іванівська ОТГ Чернігівський район, кв.65, 66 Красилівського лісництва </t>
  </si>
  <si>
    <t xml:space="preserve">Тупичівська  ОТГ Чернігівський (бувший Городнянський) район, с.Тупичів  </t>
  </si>
  <si>
    <t xml:space="preserve">Козелецька ОТГ Чернігівський (бувший Козелецький) район, с.Савин </t>
  </si>
  <si>
    <t>Новгород-Сіверська ОТГ Новгород-Сіверський район, м.Новгород-Сіверський</t>
  </si>
  <si>
    <t>Макіївська ОТГ Ніжинський (бувший Носівський) район, с.Рівчак-Степанівка</t>
  </si>
  <si>
    <t>Талалаївська ОТГ Прилуцький (бувший Талалаївський) район, с.Плугатар</t>
  </si>
  <si>
    <t>Седнівська ОТГ Чернігівський район,                         смт.Седнів</t>
  </si>
  <si>
    <t>Чернігівська міська рада
Чернігівський обласний філармонійний центр
Чернігівська обласна бібліотека для юнацтва</t>
  </si>
  <si>
    <t>Чернігівська міська рада
Національний архітектурно-історичний заповідник "Чернігів стародавній"</t>
  </si>
  <si>
    <t>Чернігівська міська рада
КП "Центральний парк культури та відпочинку"</t>
  </si>
  <si>
    <t xml:space="preserve">Холминська ОТГ Корюківський район, кв. 27 (вид.4-9, кв.28 вид6,9,10,11,13,14) Слобідського дослідного лісництва </t>
  </si>
  <si>
    <t>ДП "Н.-Сіверська лісова науково-дослідна станція"</t>
  </si>
  <si>
    <t>Корюківська міська рада (342,6 га)
КСЛП "Корюківкаліс"(27,4 га)</t>
  </si>
  <si>
    <t>Бахмацька міська рада (62 га);
СТОВ "Україна" (8,88 га);
Дмитрівська селищна рада (66,12 га)</t>
  </si>
  <si>
    <t>Загальна площа заповідних урочищ місцевого значення - 53</t>
  </si>
  <si>
    <t>Ріпкинська ОТГ Чернігівського р-ну 
кв.150 вид.5,6,7,15,16,17; кв.151 вид.1,2,3,7 ДП "Ріпкирайагролісгосп"</t>
  </si>
  <si>
    <t>рішення Чернігівської обласної ради від 10.02.2023 №4-13/VІІІ</t>
  </si>
  <si>
    <t>Охіньківські луки</t>
  </si>
  <si>
    <t xml:space="preserve">рішення Чернігівської обласної ради від 10.02.2023 №4-13/ VIIІ
</t>
  </si>
  <si>
    <t>Віковий дуб-красень Іржавця"</t>
  </si>
  <si>
    <t>Ічнянська міська рада</t>
  </si>
  <si>
    <t>Територія с.Іржавець Прилуцького району</t>
  </si>
  <si>
    <t>Назва об"єкта ПЗФ</t>
  </si>
  <si>
    <t>Адміністративне розташування та місцезнаходження об’єкта ПЗФ (район, сільрада, територіальна громада, село, лісгосп, лісництво,квартали та виділи)</t>
  </si>
  <si>
    <t>рішення Чернігівського облвиконкому від 27.04.1964 року № 236;
рішення Чернігівського облавиконкому від 10.06.1972 року № 303;
рішення Чернігівського облвиконкому від 27.12.1984 року № 454;
рішення Чернігівського облвиконкому від 28.08.1989 року № 164</t>
  </si>
  <si>
    <t>рішення Чернігівського облвиконокому від 24.04.1964 року № 236;                           рішення Чернігівського облвиконкому від 10.06.1972 року № 303;                  рішення Чернігівського олблвиконкому від 27.12.1984 року № 454;                  рішення Чернігівського облвиконкому від 31.07.1991 року № 159;                 рішення Чернігівської обласної ради від 20.11.2014 року</t>
  </si>
  <si>
    <t xml:space="preserve">Комарівська ОТГ Ніжинський (бувший Борзнянський) район, с. Сидорівка  </t>
  </si>
  <si>
    <t>Семенівська ОТГ Новгород-Сіверський (бувший Семенівський) район, кв. 45-48 Семенівського лісництва</t>
  </si>
  <si>
    <t xml:space="preserve">ЧНТУ (0,09 га); інститут мікробіології (0,11 га); інформаційно-технологічний ліцей № 16 (0,11 га)                              </t>
  </si>
  <si>
    <t>м. Чернігів,  вул. Шевченка, 54</t>
  </si>
  <si>
    <t>м. Чернігів,  вул. Шевченка, 57</t>
  </si>
  <si>
    <t>м. Чернігів,  вул. Шевченка, 95</t>
  </si>
  <si>
    <t>м. Чернігів,  вул. Коцюбинського, 12</t>
  </si>
  <si>
    <t>м. Чернігів,  вул. Пушкіна ("Мар'їн гай")</t>
  </si>
  <si>
    <t>м. Чернігів, вул. Магістратська, 19</t>
  </si>
  <si>
    <t>м. Чернігів, вул. Коцюбинського, 20</t>
  </si>
  <si>
    <t>м. Чернігів,  парк ім. Коцюбинського (біля Борисо-Глібського собору)</t>
  </si>
  <si>
    <t>м. Чернігів,  вул. Толстого, 90</t>
  </si>
  <si>
    <t xml:space="preserve">Понорницька ОТГ  Н.-Сіверський (бувший Коропський) район,  кв. 50 Понорницького лісництва </t>
  </si>
  <si>
    <t xml:space="preserve">Седнівська ОТГ, Чернігівський район (бувший Городнянський),  с.Макишин,  ДП "Городнярайагролісгосп" (283 га), кв. 225 вид.1-2, кв. 226 вид. 1-9, кв. 227 вид. 1-10 </t>
  </si>
  <si>
    <t>Срібнянська ОТГ Прилуцький район (бувший Срібнянський), с. Сокиринці</t>
  </si>
  <si>
    <t>Борзнянська ОТГ Ніжинський район (бувший Борзнянський), с. Ядути</t>
  </si>
  <si>
    <t xml:space="preserve">рішення Чернігівської обласної ради від 17 червня 2014 року; 
рішення Чернігівської обласної ради від 23 січня 2015 року </t>
  </si>
  <si>
    <t xml:space="preserve">рішення Чернігівського облвиконкому від 28.03.1964 року № 121;
рішення Чернігівського облвиконкому від 10.06.1972 року № 303;
рішення Чернігівського олблвиконкому від 27.12.1984 року № 454;
рішення Чернігівського облвиконкому від 28.08.1989 року № 164;   рішення Чернігівського облвиконкому від 31.07.1991 року № 159                                            </t>
  </si>
  <si>
    <t>рішення Чернігівського облвиконкому від 08.09.1958 року № 861;
рішення Чернігівського облвиконокому від 24.04.1964 року № 236;
 рішення Чернігівського облвиконкому від 10.06.1972 року № 303;  
рішення Чернігівського олблвиконкому від 27.12.1984 року № 454;
рішення Чернігівського облвиконкому від 28.08.1989 року № 164</t>
  </si>
  <si>
    <t>Новгород-Сіверська ОТГ Новгород-Сіверський район,  с.Грем'яч</t>
  </si>
  <si>
    <t xml:space="preserve">Новгород-Сіверська ОТГ Новгород-Сіверський район,  с.Лизунівка   </t>
  </si>
  <si>
    <t xml:space="preserve">Новгород-Сіверська ОТГ Новгород-Сіверський район, с.Студинка  </t>
  </si>
  <si>
    <t xml:space="preserve">Новгород-Сіверська ОТГ Новгород-Сіверський район,  с.Володимирівка   </t>
  </si>
  <si>
    <t>Новгород-Сіверська ОТГ Новгород-Сіверський район, с.Бирине</t>
  </si>
  <si>
    <t xml:space="preserve">Новгород-Сіверська ОТГ Новгород-Сіверський район, с.Ігнатівка </t>
  </si>
  <si>
    <t>Олишівська  ОТГ Чернігівський район (бувший Куликівський), с.Смолянка, х.Коростень</t>
  </si>
  <si>
    <t xml:space="preserve">Батуринська ОТГ Ніжинський район (бувший Бахмацький), с.Мітченки </t>
  </si>
  <si>
    <t xml:space="preserve">Батуринська ОТГ Ніжинський район (бувший Бахмацький), с.Обмачів  </t>
  </si>
  <si>
    <t xml:space="preserve">Бахмацька ОТГ Ніжинський район (бувший Бахмацький), с.Бахмач  </t>
  </si>
  <si>
    <t xml:space="preserve">Бахмацька ОТГ Ніжинський район (бувший Бахмацький), с.Стрільники  </t>
  </si>
  <si>
    <t>Дмитрівська ОТГ Ніжинський район (бувший Бахмацький), с.Кропивне</t>
  </si>
  <si>
    <t xml:space="preserve">Дмитрівська ОТГ Ніжинський район (бувший Бахмацький), с.Гайворон </t>
  </si>
  <si>
    <t>Новгород-Сіверська ОТГ Новгород-Сіверський район,  с.Лісконоги</t>
  </si>
  <si>
    <t>Городнянська ОТГ Чернігівський район (бувший Городнянський), с. Хотівля, м.Городня</t>
  </si>
  <si>
    <t>Новгород-Сіверська ОТГ Новгород-Сіверський район,  с.Мурав'ї</t>
  </si>
  <si>
    <t>Новгород-Сіверська ОТГ Новгород-Сіверський район, с.Путивськ</t>
  </si>
  <si>
    <t xml:space="preserve">Борзнянська ОТГ, Височанська ОТГ Ніжинський район (бувший Борзнянський),   с.с.Прачі, Високе  </t>
  </si>
  <si>
    <t>Ніжинська ОТГ Ніжинський район,  м. Ніжин</t>
  </si>
  <si>
    <t xml:space="preserve">рішення Чернігівського облвиконокому від 08.09.1958 року № 861;  рішення Чернігівського облвиконкому від 10.06.1972 року № 303; рішення Чернігівського облвиконкому від 27.12.1984 року № 454; рішення Чернігівського облвиконкому від 28.08.1989 року № 164                  </t>
  </si>
  <si>
    <t>м. Чернігів, лівий берег р.Десна</t>
  </si>
  <si>
    <t>Новгород-Сіверська ОТГ Новгород-Сіверський район, с.Троїцьке</t>
  </si>
  <si>
    <t>Новгород-Сіверська ОТГ Новгород-Сіверський район,  с.Ушівка</t>
  </si>
  <si>
    <t>Новгород-Сіверська ОТГ Новгород-Сіверський район, с.Ковпинка, с. Пушкарі</t>
  </si>
  <si>
    <t>Линовицька ОТГ Прилуцький район, с.Богданівка</t>
  </si>
  <si>
    <t>Макіївська ОТГ Ніжинський (бувший Носівський) район, с.Макіївка</t>
  </si>
  <si>
    <t>Новгород-Сіверська ОТГ Новгород-Сіверський район, с.Комань</t>
  </si>
  <si>
    <t>Менська ОТГ Корюківський (бувший Менський) район,  м.Мена</t>
  </si>
  <si>
    <t>Мринська  ОТГ Ніжинський (бувший Носівський) район, с.Лихачів</t>
  </si>
  <si>
    <t>Новгород-Сіверська ОТГ Новгород-Сіверський район, с.Михальчина Слобода</t>
  </si>
  <si>
    <t xml:space="preserve">Новгород-Сіверська ОТГ Новгород-Сіверський район, с.Лизунівка   </t>
  </si>
  <si>
    <t xml:space="preserve">Новгород-Сіверська ОТГ Новгород-Сіверський район, с.Ларинівка   </t>
  </si>
  <si>
    <t>Парафіївська ОТГ Прилуцький район (бувший Ічнянський), с.Тростянець</t>
  </si>
  <si>
    <t>Дмитрівська ОТГ Ніжинський район (бувший Бахмацький),  с.Гайворон</t>
  </si>
  <si>
    <t>рішення Чернігівської обласної ради від 19.12.2023 № 15-16/VIIІ</t>
  </si>
  <si>
    <t>Національний природний парк "Залісся"</t>
  </si>
  <si>
    <t>Малодівицька ОТГ Прилуцький район, с. Обичів Кам’янське ліс-во кв.100-103</t>
  </si>
  <si>
    <t>ДП "Ліси України" філія "Корюківське лісове господарство"</t>
  </si>
  <si>
    <t>Єрмолова плавля</t>
  </si>
  <si>
    <t>ДП "Ліси України" філія "Чернігівське лісове господарство"</t>
  </si>
  <si>
    <t>Кіптівська ОТГ Чернігівськийрайон, кв.2-3 Горбачівське ліснцтво</t>
  </si>
  <si>
    <t xml:space="preserve">рішення Чернігівської обласної ради від 16.05.2024 №25-18/ VIIІ
</t>
  </si>
  <si>
    <t>Загальна площа гідрологічних заказників - 263</t>
  </si>
  <si>
    <t>Загальна площа ботанічних заказників - 97</t>
  </si>
  <si>
    <t>Кобижчанський</t>
  </si>
  <si>
    <t>ДП "Ліси України" філія "Ніжинське лісове господарство"</t>
  </si>
  <si>
    <t>Дружба</t>
  </si>
  <si>
    <t xml:space="preserve">Ічнянська ОТГ Прилуцький район , кв. 35-52, 57-60, 75-77 Жадьківського лісництва </t>
  </si>
  <si>
    <t>ДП "Ліси України" філія"Ніжинське лісове господарство"</t>
  </si>
  <si>
    <t xml:space="preserve">рішення Чернігівського облвиконкому від 27.04.1964 року № 236; 
рішення Чернігівського облвиконкому від 10.06.1972 року № 303; 
рішення Чернігівського облвиконкому від 27.12.1984 року № 454;
 рішення Чернігівського облвиконкому від 28.08.1989 року № 164;
 рішення Чернігівської облради від 27.09.2023 року №20-15-VІІІ       </t>
  </si>
  <si>
    <t>рішення Чернігвського облвиконкому від 31.07.1991 року № 159;
 рішення Чернігівської обласної ради від 27.09.2023 №20-15-VІІІ</t>
  </si>
  <si>
    <t>рішення Чернігівського облвиконокому від 24.04.1964 року № 236;                     рішення Чернігівського облвиконкому від 10.06.1972 року № 303;                               рішення Чернігівського облвиконкому від 27.12.1984 року № 454;
рішення Чернігівського облвиконкому від 28.08.1989 року № 164; 
рішення Чернігівської облради від 19.12.2023 №14-16-VІІІ</t>
  </si>
  <si>
    <t>ДП "Ліси України" філія  "Ніжинське лісове господарство"</t>
  </si>
  <si>
    <t>ДП "Ліси України" філія  "Корюківське лісове господарство"</t>
  </si>
  <si>
    <t>ДП "Ліси України" ДП "Ніжинське лісове господарство"</t>
  </si>
  <si>
    <t>ДП "Ліси України" філія  "Чернігівське лісове господарство"</t>
  </si>
  <si>
    <t>ДП "Ліси України" філія  "Ніжинське  лісове господарство"</t>
  </si>
  <si>
    <t xml:space="preserve"> рішення Чернігівської обласної ради від 16.05.2024 №24-18/VІІІ                 </t>
  </si>
  <si>
    <t>рішення Чернігівської обласної ради від 16.05.2024 №24-18/VІІІ</t>
  </si>
  <si>
    <t>Болото Гальський мох</t>
  </si>
  <si>
    <t xml:space="preserve">Коропська ОТГ Новгород-Сіверський район (бувший Коропський), кв. 86-93 Гутянського лісництва, кв. 56-60 Понорницького лісництва </t>
  </si>
  <si>
    <t>ДП "Ліси України" філія  "Ніжинське лісове госопдарство"</t>
  </si>
  <si>
    <t xml:space="preserve">Коропська ОТГ Новгород-Сіверський  (бувший Коропський) район, с. Шабалинів  майстерська діл.№3 кв.82, вид.1                          </t>
  </si>
  <si>
    <t>ДП "Ліси України"філія "Н.-Сіверське лісове господарство"</t>
  </si>
  <si>
    <t xml:space="preserve">Ріпкинська ОТГ Чернігівський (бувший Ріпкинський) район,  кв. 1-12 Ріпкинського ліснитцва </t>
  </si>
  <si>
    <t xml:space="preserve">Ріпкинська ОТГ Чернігівський (бувший Ріпкинський) район,  кв.37-48 Ріпкинського лісництва </t>
  </si>
  <si>
    <t>ДП "Ліси України" філія "Новгород-Сіверське лісове господарство" , Н.-Сіверська РДА, АТ "Чернігівобленерго"</t>
  </si>
  <si>
    <t xml:space="preserve">Корюківська ОТГ Корюківський район, кв. 25 вид.5, 16, 17; кв.26 вид.8, 16, 17; кв.29 вид.1, 16; кв.30 вид.1, 11, 23, 24 Корюківського лісницвта </t>
  </si>
  <si>
    <t>рішення Чернігівського облвиконкому від 24.12.1990 року № 335; рішення Чернігівської обласної ради від 30.10.2001 року</t>
  </si>
  <si>
    <t>рішення Чернігвського облвиконкому від 29.07.1975 року № 319; рішення Чернігівського облвиконкому від 27.12.1984 року № 454; рішення Чернігівського облвиконкому від 28.08.1989 року № 164</t>
  </si>
  <si>
    <t>рішення Чернігвського облвиконкому від 29.07.1975 року № 319; рішення Чернігівського облвиконкому від 27.12.1984 року № 454; рішення Чернігівського облвиконкому від 28.08.1989 року № 164; рішення Чернігівського облвиконкому від 31.07.1991 року № 159</t>
  </si>
  <si>
    <t xml:space="preserve">Корюківська ОТГ Корюківський район, кв. 73 вид. 5, 6; кв. 74 вид. 2;  кв. 82 вид.2, 7 Корюківського лісництва </t>
  </si>
  <si>
    <t xml:space="preserve">Менська ОТГ  Корюківський (бувший Менський) район, кв. 112 вид.1-18 Сосницького лісництва </t>
  </si>
  <si>
    <t xml:space="preserve">Сновська ОТГ Корюківський (бувший Сновський) район, кв.22, 25-31 Сновського лісництва </t>
  </si>
  <si>
    <t xml:space="preserve">Сновська ОТГ Корюківський район (бувший Сновський),  кв. 78 вид.10; кв. 79 вид.9 Новоборовицького лісництва </t>
  </si>
  <si>
    <t xml:space="preserve">Корюківська ОТГ Корюківський район,  кв. 56, 57 Брецького лісництва </t>
  </si>
  <si>
    <t xml:space="preserve">Сновська ОТГ Корюківський (бувший Сновський) район, кв. 53 вид.8, 9;  кв.54 вид.1, 2 Сновського лісництва </t>
  </si>
  <si>
    <t>Сосницька ОТГ Корюківський район  (бувший Сосницький),  кв. 19, 20 Сосницького лісництва</t>
  </si>
  <si>
    <t xml:space="preserve">Носівська ОТГ Ніжинський район (бувший Носівський),  кв. 17 вид. 2, кв. 4 вид. 7 Іржавського лісництва </t>
  </si>
  <si>
    <t xml:space="preserve">Носівська ОТГ Ніжинський район (бувший Носівський), кв. 21 вид. 21 Іржавського лісництва </t>
  </si>
  <si>
    <t xml:space="preserve">Носівська ОТГ Ніжинський район (бувший Носівський), кв. 5 вид. 20 Іржавського лісництва </t>
  </si>
  <si>
    <t>Носівська ОТГ Ніжинський район (бувший Носівський), кв. 1, 3, 13, 27, 28 Іржавського лісництва</t>
  </si>
  <si>
    <t>Адміністрація Мезинського парку</t>
  </si>
  <si>
    <t xml:space="preserve">рішення Чернігівського облвиконкому від 24.12.1979 року № 561;  рішення Чернігівського облвиконкому від 27.12.1984 року № 454;  рішення Чернігівського облвиконкому від 28.08.1989 року № 164           </t>
  </si>
  <si>
    <t>рішення Чернігівського облвиконкому від 27.12.1984 року № 454; рішення Чернігівського облвиконкому від 28.08.1989 року № 164;
 рішення Чернігівської обласної ради від 28.10.2020 №55-25/VІІ</t>
  </si>
  <si>
    <t xml:space="preserve">ДП "Ліси України" філія "Ніжинське лісове господарство" </t>
  </si>
  <si>
    <t>ДП "Ліси України" філія "Новгород-Сіверське лісове господарство"</t>
  </si>
  <si>
    <t>рішення Чернігівського облвиконкому від 04.12.1978 року № 259; рішенняЧернігівського облвиконкому від 27.12.1984 року № 454; рішення Чернігівського облвиконкому від 28.08.1989 року № 164; рішення Чернігівської обласної ради від 21.03.1995 року;                               рішення Чернігівської обласної ради від 27.12.2001 року</t>
  </si>
  <si>
    <t>Новгород-Сіверська ОТГ Новгород-Сіверський район, кв.42 вид.23,24,25 Узруївського лісництва</t>
  </si>
  <si>
    <t>рішення Чернігівського облвиконкому від 08.09.1958 року № 861; рішення Чернігівського облвиконкому від 10.06.1972 року № 303; рішення Чернігівського олблвиконкому від 27.12.1984 року № 454; рішення Чернігівського облвиконкому від 28.08.1989 року № 164;                      рішення Чернігівського облвиконкому від 31.07.1991 року № 159</t>
  </si>
  <si>
    <t xml:space="preserve">Новгород-Сіверська ОТГ Новгород-Сіверський район, кв.38 вид.3  Узруївського лісництва </t>
  </si>
  <si>
    <t>ДП "Ліси України" ДП "Новгород-Сіверське лісове господарство"</t>
  </si>
  <si>
    <t xml:space="preserve">Новгород-Сіверська ОТГ Новгород-Сіверський район,  кв. 35, 36 Краснохутірського лісництва </t>
  </si>
  <si>
    <t xml:space="preserve">Новгород-Сіверська ОТГ Новгород-Сіверський район,   кв. 3, 9, 24  Краснохутірського лісництва </t>
  </si>
  <si>
    <t xml:space="preserve">Новгород-Сіверська ОТГ Новгород-Сіверський район, кв. 23 вид.1,3-11; кв. 25, кв 26 вид.4,5,9,10,13; кв.28  Узруївського лісництва </t>
  </si>
  <si>
    <t>ДП "Ліси України" філія  "Новгород-Сіверське лісове господарство"</t>
  </si>
  <si>
    <t>Семенівська ОТГ Новгород-Сіверський район (бувший Семенівський),  кв.22 вид.4,5; кв. 80 вид. 10 Орликівського лісництва</t>
  </si>
  <si>
    <t xml:space="preserve">Семенівська ОТГ Новгород-Сіверський район (бувший Семенівський),  кв. 25 вид. 5,15 Костобобрівського лісництва </t>
  </si>
  <si>
    <t xml:space="preserve">Новгород-Сіверська ОТГ Новгород-Сіверський район, кв.8; кв.35 вид.1-13,16,27; кв. 37 вид.4-12,14-17,19-25 Узруївського лісництва </t>
  </si>
  <si>
    <t xml:space="preserve">Семенівська ОТГ Новгород-Сіверський район (бувший Семенівський),  кв. 21 вид.4, 8, 12, 15, 19, 28 Машівського лісництва </t>
  </si>
  <si>
    <t xml:space="preserve">Семенівська ОТГ Новгород-Сіверський (бувший Семенівський) район, кв.78 вид.12 Орликівського лісництва </t>
  </si>
  <si>
    <t>Спеціалізоване лісове господарство "Авангардліс"</t>
  </si>
  <si>
    <t>рішення Чернігівського облвиконкому від 10.06.1972 року № 303; рішення Чернігівського олблвиконкому від 27.12.1984 року № 454;  рішення Чернігівського облвиконкому від 28.08.1989 року № 164</t>
  </si>
  <si>
    <t>ДП "Ліси України" філія  "Чернігівське лісове госопдарство"</t>
  </si>
  <si>
    <t xml:space="preserve">Любецька ОТГ Чернігівський (бувший Ріпкинський) район,  кв. 25, 26 Любецького лісництва </t>
  </si>
  <si>
    <t xml:space="preserve">Ріпкинська ОТГ Чернігівський (бувший Ріпкинський) район,    кв. 9 Любецького ліснитцва </t>
  </si>
  <si>
    <t>Куликівська ОТГ Чернігівський район (бувший Куликівський), с.Орлівка</t>
  </si>
  <si>
    <t xml:space="preserve">Березнянська ОТГ Чернігівський район (бувший Менський), кв.62 вид. 9, кв. 63 вид.4 Березнянського лісництва </t>
  </si>
  <si>
    <t>Корюківська ОТГ Корюківський район, с.Бреч, с.Лубенець</t>
  </si>
  <si>
    <t xml:space="preserve">Коропська ОТГ Новгород-Сіверський район (бувший Коропський)                                   </t>
  </si>
  <si>
    <t>Понорницька ОТГ Новгород-Сіверський район (бувший Коропський)</t>
  </si>
  <si>
    <t>ДП "Ліси України" філія  "Городнянське лісове господарство" (1354,0 га), ДП "Городнярайагролісгосп" (590,8 га), Городнянська міська рада (236,0 га), Тупичівська сільська рада (28,0 га)</t>
  </si>
  <si>
    <t>Корюківська ОТГ Корюківський район, кв. 35, 48, 49, 52, 53, 59, 73, 82, 83, 89, 90 Рейментарівського лісництва</t>
  </si>
  <si>
    <t xml:space="preserve">Сновська ОТГ Корюківський район (бувший Сновський),  кв. 97-108 Сновського лісництва  </t>
  </si>
  <si>
    <t xml:space="preserve">Дмитрівська ОТГ Ніжинський район (бувший Бахмацький), с. Біловежі-Перші,  с.Вишнівське </t>
  </si>
  <si>
    <t>Сосницька ОТГ Корюківський (бувший Сосницький) район, с.Матвіївка</t>
  </si>
  <si>
    <t>Сосницька ОТГ Корюківський (бувший Сосницький) район, смт.Сосниця</t>
  </si>
  <si>
    <t>м. Чернігів, вул. Толстого</t>
  </si>
  <si>
    <t>м. Чернігів,  вул. Шевченка</t>
  </si>
  <si>
    <t>Вертіївська ОТГ Ніжинський район, с.Черняхівка</t>
  </si>
  <si>
    <t>Вертіївська ОТГ Ніжинський район, с.Переходівка</t>
  </si>
  <si>
    <t>Щурове</t>
  </si>
  <si>
    <t>Загальна площа ландшафтних заказників - 41</t>
  </si>
  <si>
    <t>Загальна площа заказників місцевого значення - 449</t>
  </si>
  <si>
    <t>Чернігівські півники</t>
  </si>
  <si>
    <t>біля с.Новоселівка Киселівської ОТГ Чернігівського району</t>
  </si>
  <si>
    <t xml:space="preserve">Корюківський район,  кв. 90, 91 Перелюблюського лісництва </t>
  </si>
  <si>
    <t xml:space="preserve">рішення Чернігівської обласної ради від 16.12.2024 №4-21/ VIIІ
</t>
  </si>
  <si>
    <t>рішення Чернігівської обласної ради від 16.12.2024 № 4-21/VIIІ</t>
  </si>
  <si>
    <t>Таблиця 4</t>
  </si>
  <si>
    <t>Розпорядження Ради Міністрів УРСР № 780-р від 14.10.1975 року</t>
  </si>
  <si>
    <t>Парафіївська ОТГ Прилуцький район (бувший Ічнянський),   кв. 85-94 Жадьківського лісництва</t>
  </si>
  <si>
    <t>Ріпкинська ОТГ Чернігівський (бувший Ріпкинський) район,  кв. 28 вид.4; кв.29 вид.4 Олександрівського лісництва</t>
  </si>
  <si>
    <t>Ріпкинська ОТГ Чернігівський (бувший Ріпкинський) район, сел. Любеч</t>
  </si>
  <si>
    <t xml:space="preserve">рішення Чернігівського облвиконкому від 27.04.1964 року № 236; рішення Чернігівського облвиконкому від 10.06.1972 року № 303;                                                рішення Чернігівського олблвиконкому від 27.12.1984 року № 454;                  рішення Чернігівського облвиконкому від 28.08.1989 року № 164  </t>
  </si>
  <si>
    <t xml:space="preserve">рішення Чернігівського облвиконкому від 27.04.1964 року № 236;                   рішення Чернігівського облвиконкому від 10.06.1972 року № 303;                                                рішення Чернігівського олблвиконкому від 27.12.1984 року № 454;                   рішення Чернігівського облвиконкому від 28.08.1989 року № 164;                          рішення Чернігівського облвиконкому від 31.07.1991 року № 159  </t>
  </si>
  <si>
    <t xml:space="preserve">рішення Чернігівського облвиконкому від 27.04.1964 року № 236;                   рішення Чернігівського облвиконкому від 10.06.1972 року № 303;                                                рішення Чернігівського олблвиконкому від 27.12.1984 року № 454;                                   рішення Чернігівського облвиконкому від 28.08.1989 року № 164  </t>
  </si>
  <si>
    <t>№ п/п</t>
  </si>
  <si>
    <t>Рішення Чернігівської обласної ради від 20.12.2018 № 17-16/VII</t>
  </si>
  <si>
    <t xml:space="preserve">Бобровицька ОТГ Ніжинський район (бувший Бобровицький),  кв. 121, 122,124-140 Іржавського лісництва </t>
  </si>
  <si>
    <t xml:space="preserve">Коропська ОТГ Новгород-Сіверський район (бувший Коропський), кв. 92-97  Батуринського лісництва </t>
  </si>
  <si>
    <t xml:space="preserve">Коропська ОТГ Новгород-Сіверський район (бувший Коропський), кв. 81-86 Батуринського лісництва </t>
  </si>
  <si>
    <t>Сухополов`янська ОТГ Прилуцький район,  кв. 28-35, 184 Прилуцького лісництва</t>
  </si>
  <si>
    <t xml:space="preserve">Срібнянська ОТГ Прилуцький район (бувший Срібнянський), кв. 136-145 Варвинського лісництва </t>
  </si>
  <si>
    <t xml:space="preserve">Гончарівська ОТГ Чернігівський район,  кв.155, 156 Пакульського лісництва  </t>
  </si>
  <si>
    <t>Варвинська ОТГ Прилуцький район (бувший Варвинський), кв. 45-47 Варвинського лісництва</t>
  </si>
  <si>
    <t xml:space="preserve">Сосницька ОТГ Корюківський район (бувший Сосницький),  кв. 42 вид. 2,4, кв. 43 вид. 1-3 Сосницького лісництва </t>
  </si>
  <si>
    <t>Ічнянська ОТГ Прилуцький (бувший Ічнянський) район, кв. 39 в.20 Жадьківського лісництва (входить в межі Ічнянського НПП)</t>
  </si>
  <si>
    <t xml:space="preserve">Деснянська  ОТГ Чернігівський (бувший Козелецький) район, кв.36 вид.12 Косачівського лісництва </t>
  </si>
  <si>
    <t>Коропська ОТГ Новгород-Сіверський (бувший Коропський) район,  кв.64-70 Батуринського лісництва</t>
  </si>
  <si>
    <t xml:space="preserve">Корюківська ОТГ Корюківський район, кв.1 Брецького лісництва </t>
  </si>
  <si>
    <t xml:space="preserve">Холминська ОТГ Корюківський район,  кв. 13 вид.12, 20; кв. 14 вид.9, 10, 15, 20 Холминського лісництва </t>
  </si>
  <si>
    <t>Любецька ОТГ Чернігівський (бувший Ріпкинський) район, кв.52, 53, 63-68, 78-83, 90, 91,94-98 Мекшунівського лісництва</t>
  </si>
  <si>
    <t xml:space="preserve">Любецька ОТГ Чернігівський (бувший Ріпкинський) район, кв.51-56 Любецького лісництва </t>
  </si>
  <si>
    <t xml:space="preserve">Любецька ОТГ Чернігівський (бувший Ріпкинський) район,  кв. 106; кв.107 в.1-17, 21-28; кв.108-110; кв.111 в.1-11, 27, 28, 30; кв.112 в.1-16, 32, 33, 35; кв.113 в.1-12, 15; кв.114 в.1-17, 24, 32, 35 Мекшунівського ліснитцва </t>
  </si>
  <si>
    <t xml:space="preserve">Киселівська ОТГ Чернігвський район,  кв. 46 вид.6-24; кв.47; кв.48 Березнянського лісництва </t>
  </si>
  <si>
    <t xml:space="preserve">Гончарівська ОТГ Чернігівський район,  кв.174-177, 178 вид.1-11, 16 Красилівського лісництва </t>
  </si>
  <si>
    <t>Киселівська ОТГ Чернігвський район, кв. 143-145 Березнянського лісництва</t>
  </si>
  <si>
    <t xml:space="preserve">Михайло-Коцюбинська ОТГ Чернігівський район, кв.117, 118 Пакульського лісництва </t>
  </si>
  <si>
    <t xml:space="preserve">Комарівська ОТГ Ніжинський район (бувший Борзнянський),  кв. 121 вид.27, 29 ; кв.122 вид.10, 18, 20; кв.124 вид.3, 6 Берестовецького лісництва </t>
  </si>
  <si>
    <t xml:space="preserve">Холминська ОТГ Корюківський район, кв. 20, 23-31,33, 34, 44-47, 50-62 Холминського лісництва; ДП "Новгород-Сіверська науково-дослідна станція" </t>
  </si>
  <si>
    <t>Дягівські зозуленці</t>
  </si>
  <si>
    <t>біля с. Дягова Менської ОТГ Корюківського району</t>
  </si>
  <si>
    <t>рішення Чернігівської обласної ради від 14.03.2025 № 18-22/VIIІ</t>
  </si>
  <si>
    <t>Ковила Гнідинців</t>
  </si>
  <si>
    <t>біля с. Гнідинці Варвинської ОТГ Прилуцького району</t>
  </si>
  <si>
    <t xml:space="preserve">Любецька ОТГ Чернігівський (бувший Ріпкинський) район, кв.40 вид.3 Любецького лісництва </t>
  </si>
  <si>
    <t xml:space="preserve">Любецька ОТГ Чернігівський (бувший Ріпкинський) район,  кв.41 вид.19 Любецького  лісництва </t>
  </si>
  <si>
    <t>Новгород-Сіверська ОТГ Новгород-Сіверський район, кв.9 вид.25-28 СЛГ "Авангардліс"</t>
  </si>
  <si>
    <t>рішення Чернігівського облвиконкому від 10.06.1972 року № 303; рішення Чернігівського олблвиконкому від 27.12.1984 року № 454;  рішення Чернігівського облвиконкому від 28.08.1989 року № 164; розпорядження Чернігівської ОДА від 26.12.2000 №783; розпорядження Чернігівської ОДА від 16.05.2001 №253</t>
  </si>
  <si>
    <t xml:space="preserve">Сосницька ОТГ Корюківський (бувший Сосницький) район, кв. 134 вид.30 Сосницького лісництва </t>
  </si>
  <si>
    <t xml:space="preserve">Новобасанська ОТГ Ніжинський (бувший Бобровицький) район, кв.199  Коляжинського лісництва </t>
  </si>
  <si>
    <t xml:space="preserve">Новобасанська ОТГ Ніжинський (бувший Бобровицький) район, кв.169 Коляжинського лісництва </t>
  </si>
  <si>
    <t xml:space="preserve">Бобровицька ОТГ Ніжинський (бувший Бобровицький) район,  кв.167-170 Іржавського лісництва </t>
  </si>
  <si>
    <t>Ічнянська ОТГ Прилуцький (бувший Ічнянський) район,  кв. 26 вид.1, 2, 4-6, 8, 9, 11, 12, 16; кв.33 вид.8, 14, 21-24, 28 Жадьківського лісництва</t>
  </si>
  <si>
    <t xml:space="preserve">Олишівська ОТГ Чернігівський (бувший Козелецький) район, кв.200-204 Горбачівського лісництва </t>
  </si>
  <si>
    <t xml:space="preserve">Гончарівська ОТГ Чернігівський (бувший Козелецький) район, кв.168, 169 Остерського лісництва </t>
  </si>
  <si>
    <t>рішення Чернігвського облвиконкому  від 29.07.1975 року № 319;  рішення Чернігівського олблвиконкому від 27.12.1984 року № 454;  рішення Чернігівського облвиконкому від 28.08.1989 року № 164; рішення Чернігівського облвиконкому від 31.07.1991 року № 159; рішення Чернігівської обласної ради від 16.05.2024  № 22-18/VІІІ</t>
  </si>
  <si>
    <t xml:space="preserve">Куликівська ОТГ Чернігівський (бувший Куликівський) район, кв.179-183 Горбачівського лісництва </t>
  </si>
  <si>
    <t xml:space="preserve">Менська ОТГ  Корюківський (бувший Менський) район, кв.69-87  Березнянського лісництва </t>
  </si>
  <si>
    <t>рішення Чернігвського облвиконкому від 29.07.1975 року № 319; рішення Чернігівського облвиконкому від 27.12.1984 року № 454; рішення Чернігівського облвиконкому від 28.08.1989 року № 164; рішення Чернігівської обласної ради від 16.05.2024 № 22-18/VІІІ</t>
  </si>
  <si>
    <t>рішення Чернігівського облвиконкому від 27.12.1984 року № 454; рішення Чернігівського облвиконкому від 28.08.1989 року № 164;   рішення Чернігівської обласної ради від 16.05.2024 № 22-18/VІІІ</t>
  </si>
  <si>
    <t xml:space="preserve">Семенівська ОТГ Новгород-Сіверський (бувший Семенівський) район,  кв.146-188 Краснохутірського лісництва </t>
  </si>
  <si>
    <t>Срібнянська ОТГ Прилуцький (бувший Срібнянський) район,  кв. 116-132, 134, 135 Варвинського лісництва</t>
  </si>
  <si>
    <t>рішенняЧернігівського облвиконкому від 27.12.1984 року № 454; рішення Чернігівського облвиконкому від 28.08.1989 року № 164;  рішення Чернігівської обласної ради від 16.05.2024  № 22-18/VІІІ</t>
  </si>
  <si>
    <t xml:space="preserve">Михайло-Коцюбинська ОТГ Чернігівський район, кв. 99-115 Пакульського лісництва </t>
  </si>
  <si>
    <t>рішення Чернігівського облвиконкому від 06.12.1982 року № 602; рішення Чернігівського олблвиконкому від 27.12.1984 року № 454; рішення Чернігівського облвиконкому від 28.08.1989 року № 164; рішення Чернігівської обласної ради від 16.05.2024  № 22-18/VІІІ</t>
  </si>
  <si>
    <t>Гончарівська ОТГ Чернігівський район, кв.157 Пакульського лісництва</t>
  </si>
  <si>
    <t>рішення Чернігівського облвиконокому від 24.04.1964 року № 236; рішення Чернігівського облвиконкому від 10.06.1972 року № 303; рішення Чернігівського облвиконкому від 28.08.1989 року № 164; рішення Чернігівського облвиконкому від 31.07.1991 року № 159; рішення Чернігівської обласної ради від 16.05.2024  № 22-18/VІІІ</t>
  </si>
  <si>
    <t>рішення Чернігівського облвиконокому від 24.04.1964 року № 236; рішення Чернігівського облвиконкому від 10.06.1972 року № 303; рішення Чернігівського облвиконкому від 27.12.1984 року № 454;  рішення Чернігівського облвиконкому від 28.08.1989 року № 164; рішення Чернігівської обласної ради від 16.05.2024  № 22-18/VІІІ</t>
  </si>
  <si>
    <t>рішення Чернігівського облвиконокому від 24.04.1964 року № 236; рішення Чернігівського облвиконкому від 10.06.1972 року № 303; рішення Чернігівського облвиконкому від 27.12.1984 року № 454; рішення Чернігівського облвиконкому від 28.08.1989 року № 164; рішення Чернігівського облвиконкому від 31.07.1991 року № 159; рішення Чернігівської обласної ради від 16.05.2024  № 22-18/VІІІ</t>
  </si>
  <si>
    <t xml:space="preserve">Михайло-Коцюбинська ОТГ Чернігівський район, кв.5-8, 12-16 Пакульського лісництва </t>
  </si>
  <si>
    <t>рішення Чернігівського облвиконокому від 24.04.1964 року № 236; рішення Чернігівського облвиконкому від 10.06.1972 року № 303; рішення Чернігівського облвиконкому від 28.08.1989 року № 164; рішення Чернігівської обласної ради від 16.05.2024  № 22-18/VІІІ</t>
  </si>
  <si>
    <t>рішення Чернігівського облвиконокому від 24.04.1964 року № 236;                     рішення Чернігівського облвиконкому від 10.06.1972 року № 303;                                                     рішення Чернігівського облвиконкому від 28.08.1989 року № 164;                             рішення Чернігівського облвиконкому від 31.07.1991 року № 159; рішення Чернігівської обласної ради від 16.05.2024  № 22-18/VІІІ</t>
  </si>
  <si>
    <t>рішення Чернігівської обласної ради від 11.04.2000 року;
 рішення Чернігівської обласної ради від 16.05.2024  № 22-18/VІІІ</t>
  </si>
  <si>
    <r>
      <t>Городнянська ОТГ Чернігівський (бувший Городнянський) район, с.Сеньківка;</t>
    </r>
    <r>
      <rPr>
        <sz val="12"/>
        <color rgb="FFFF0000"/>
        <rFont val="Times New Roman"/>
        <family val="1"/>
        <charset val="204"/>
      </rPr>
      <t xml:space="preserve"> кв.18 вид.19, 21, 40 ДП "Городнярайагролісгосп"  </t>
    </r>
  </si>
  <si>
    <r>
      <t xml:space="preserve"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</t>
    </r>
    <r>
      <rPr>
        <sz val="12"/>
        <color rgb="FFFF0000"/>
        <rFont val="Times New Roman"/>
        <family val="1"/>
        <charset val="204"/>
      </rPr>
      <t>Постанова КМУ від 17.01.2025 №49</t>
    </r>
  </si>
  <si>
    <t xml:space="preserve">Бобровицька ОТГ Ніжинський (бувший Бобровицький) район, кв. 84 вид.2  Коляжинського лісництва </t>
  </si>
  <si>
    <t xml:space="preserve">Борзнянська ОТГ Ніжинський (бувший Борзнянський) район, кв. 89 вид. 14, кв. 90 вид. 1, 2, 30 Борзнянського лісництва </t>
  </si>
  <si>
    <t>Височанська  ОТГ Ніжинський (бувший Борзнянський) район,   кв. 43 вид.17, 22 Борзнянського лісництва</t>
  </si>
  <si>
    <t>Борзнянська ОТГ Ніжинський (бувший Борзнянський) район, кв. 88 вид.20 Борзнянського лісництва</t>
  </si>
  <si>
    <t xml:space="preserve">Козелецька ОТГ Чернігівський (бувший Козелецький) район,  кв. 139 вид.24, 30; кв.140 вид.23, 31 Горбачівського лісництва </t>
  </si>
  <si>
    <t xml:space="preserve">Кіптівська   ОТГ Чернігівський (бувший Козелецький) район, кв.209 вид.6 Горбачівського лісництва </t>
  </si>
  <si>
    <t xml:space="preserve">Деснянська  ОТГ Чернігівський (бувший Козелецький) район, кв.84 вид.10; кв.89 вид.15 Сорокошицького лісництва </t>
  </si>
  <si>
    <t xml:space="preserve">Корюківська ОТГ Корюківський район, кв. 100 вид.13 Корюківського лісництва </t>
  </si>
  <si>
    <t xml:space="preserve">Куликівська ОТГ Чернігівський (бувший Куликівський) район, кв. 314 вид.18 Вертіївського лісництва </t>
  </si>
  <si>
    <t xml:space="preserve">Куликівська ОТГ Чернігівський (бувший Куликівський) район, кв. 312 вид. 3 Вертіївського лісництва </t>
  </si>
  <si>
    <t xml:space="preserve">Куликівська ОТГ Чернігівський (бувший Куликівський) район,  кв. 310 вид. 9 Вертіївського лісництва </t>
  </si>
  <si>
    <t xml:space="preserve">Куликівська ОТГ Чернігівський (бувший Куликівський) район,   кв. 339 вид. 13 Вертіївського лісництва </t>
  </si>
  <si>
    <t xml:space="preserve">Березнянська ОТГ Чернігівський (бувший Менський)  район, кв.56 вид.2 Березнянського лісництва </t>
  </si>
  <si>
    <t xml:space="preserve">Менська ОТГ Корюківський (бувший Менський) район,  кв.126  вид.17, 29 Сосницького лісництва </t>
  </si>
  <si>
    <t xml:space="preserve">Носівська ОТГ Ніжинський (бувший Носівський) район, кв. 59 вид.16 Іржавського лісництва </t>
  </si>
  <si>
    <t xml:space="preserve">Любецька ОТГ Чернігівський (бувший Ріпкинський) район,  кв.24 вид.13 Любецького лісництва </t>
  </si>
  <si>
    <t xml:space="preserve">Холминська ОТГ Корюківський (бувший Семенівський) район,  кв.162  вид.7 Краснохутірського лісництва </t>
  </si>
  <si>
    <t xml:space="preserve">Холминська ОТГ Корюківський (бувший Семенівський) район,  кв.167 вид.22 Краснохутірського лісництва </t>
  </si>
  <si>
    <t xml:space="preserve">Іванівська ОТГ Чернігівський район, кв. 5 вид.5 Красилівського лісництва </t>
  </si>
  <si>
    <t>Михайло-Коцюбинська ОТГ Чернігівський район,  кв.135 вид.4 Красилівського лісництва</t>
  </si>
  <si>
    <t xml:space="preserve">Киселівська ОТГ Чернігівський район,  кв.141 вид. 18 Березнянського лісництва </t>
  </si>
  <si>
    <t xml:space="preserve">Сновська ОТГ Корюківський (бувший Сновський) район,  кв. 84 вид.11 Новоборовицького лісництва </t>
  </si>
  <si>
    <t xml:space="preserve">Бахмацька ОТГ Ніжинський район (бувший Бахмацький),  кв. 16 вид.35, 39; кв.17 вид.10 Бахмацького лісництва </t>
  </si>
  <si>
    <t xml:space="preserve">Бахмацька ОТГ Ніжинський район (бувший Бахмацький),  кв.1 вид.3, 4; кв.2 вид.2 Бахмацького лісництва </t>
  </si>
  <si>
    <t xml:space="preserve">Батуринська ОТГ Ніжинський район (бувший Бахмацький),  кв. 24 вид.9-11, 18-20, 27; кв.25 вид.25-28, 36, 39 Батуринського лісництва </t>
  </si>
  <si>
    <t>Дмитрівська ОТГ Ніжинський район (бувший Бахмацький),  кв. 18 вид.3, 25; кв.19 вид.25, 32 Бахмацького лісництва</t>
  </si>
  <si>
    <t xml:space="preserve">Батуринська ОТГ Ніжинський район (бувший Бахмацький),  кв. 8 вид.5, 10 Батуринського лісництва </t>
  </si>
  <si>
    <t>Батуринська ОТГ Ніжинський район (бувший Бахмацький),  кв. 23 вид.17; кв.29 вид.2-4, 14, 23 Батуринського лісництва</t>
  </si>
  <si>
    <t xml:space="preserve">Бобровицька ОТГ Ніжинський район (бувший Бобровицький),  кв.147 вид.18, 27; кв.148 вид.13, 14, 16, 17; кв.162 вид.10, 17, 18; кв.163 вид.4-6; кв.164 вид.1, 21, 22, 24; кв.175 вид.5-10, 12-15, 21; кв.176 вид.1, 2, 32 Іржавського лісництва </t>
  </si>
  <si>
    <t xml:space="preserve">Бобровицька ОТГ Ніжинський район (бувший Бобровицький),  кв. 41 вид.6; кв.42 вид.5, 6; кв.43 вид.15 Коляжинського лісництва </t>
  </si>
  <si>
    <t xml:space="preserve">Бобровицька ОТГ Ніжинський район (бувший Бобровицький),  кв.142 вид.27; кв.143 вид.21;  кв.144 вид.15, 16, 18-20; кв.157 вид.22; кв.158 вид.2, 3, 6, 9; кв.159 вид.1, 4, 5; кв.160 вид.4, 9, 12; кв.161 вид.5, 6; кв.171 вид.5 Іржавського лісництва </t>
  </si>
  <si>
    <t xml:space="preserve">Бобровицька ОТГ Ніжинський район (бувший Бобровицький),  кв.163 вид.4-6; кв.164 вид.1 Іржавського лісництва </t>
  </si>
  <si>
    <t xml:space="preserve">Бобровицька ОТГ Ніжинський район (бувший Бобровицький),  кв.142 вид.18; кв.143 вид.8 Іржавського лісництва </t>
  </si>
  <si>
    <t xml:space="preserve">Новобасанська ОТГ Ніжинський район (бувший Бобровицький),  кв.179 вид.17; кв.191 вид.6; кв.192 вид.9 Коляжинського лісництва </t>
  </si>
  <si>
    <t xml:space="preserve">Бобровицька ОТГ Ніжинський район (бувший Бобровицький),  кв.166 вид.10-14, 19; кв.182 вид.3-5; кв.183 вид.1, 2, 10 Іржавського  лісництва </t>
  </si>
  <si>
    <t xml:space="preserve">Новобасанська ОТГ Ніжинський район (бувший Бобровицький),  кв.162 вид.6, 17; кв.171 вид.2 Коляжинського лісництва </t>
  </si>
  <si>
    <t xml:space="preserve">Бобровицька ОТГ Ніжинський район (бувший Бобровицький),  кв.150 вид. 22,28; кв.151 вид.7, 12, 15  Іржавського лісництва </t>
  </si>
  <si>
    <t xml:space="preserve">Бобровицька ОТГ Ніжинський район (бувший Бобровицький), кв. 94 вид.8, 13, 14; кв.95 вид.23, 37  Коляжинського  лісництва </t>
  </si>
  <si>
    <t>Бобровицька ОТГ Ніжинський район (бувший Бобровицький),  кв. 96  вид.6, 18 Коляжинського лісництва</t>
  </si>
  <si>
    <t xml:space="preserve">Бобровицька ОТГ Ніжинський район (бувший Бобровицький),  кв. 37 вид.1; кв.38 вид.1-3, 27 Коляжинського лісництва </t>
  </si>
  <si>
    <t xml:space="preserve">Бобровицька ОТГ Ніжинський район (бувший Бобровицький),  кв. 104 вид.20; кв.150 вид.3 Іржавського лісництва </t>
  </si>
  <si>
    <t xml:space="preserve">Височанська ОТГ Ніжинський район (бувший Борзнянський),  кв. 16 вид.5, 7, 8, 12, 25 Борзнянського лісництва </t>
  </si>
  <si>
    <t xml:space="preserve">Комарівська ОТГ Ніжинський район (бувший Борзнянський),  кв.120 вид.22, 43, 44; кв.121 вид.4, 27, 29; кв.123 вид.9 Берестовецького лісництва </t>
  </si>
  <si>
    <t xml:space="preserve">Височанська ОТГ Ніжинський район (бувший Борзнянський), кв. 13 вид.19,30; кв.14 вид.34, 35, 49; кв.24 вид.7; кв.25 вид.1, 8, 45 Борзнянського лісництва </t>
  </si>
  <si>
    <t xml:space="preserve">Комарівська ОТГ Ніжинський район (бувший Борзнянський),  кв. 32 вид.8, 11, 17 Берестовецького лісництва </t>
  </si>
  <si>
    <t>Височанська ОТГ Ніжинський район (бувший Борзнянський),  кв. 8 вид.7, 15, 20, 25; кв.18 вид.5, 7 Борзнянського лісництва</t>
  </si>
  <si>
    <t xml:space="preserve">Височанська ОТГ Ніжинський район (бувший Борзнянський),  кв. 18 вид.14-16, 21, 25; кв.19 вид.7; кв.28 вид.46, 47, 54; кв.29 вид.7, 16, 18, 19, 34; кв.30 вид.1, 8-10, 21; кв.31 вид.1, 6, 9, 36; кв.37 вид.6 Борзнянського лісництва </t>
  </si>
  <si>
    <t xml:space="preserve">Височанська ОТГ Ніжинський район (бувший Борзнянський),  кв. 9 вид.18-20, 30; кв.10 вид.8 Борзнянського лісництва </t>
  </si>
  <si>
    <t xml:space="preserve">Комарівська ОТГ Ніжинський район (бувший Борзнянський),  кв. 26 вид.2, 7 Берестовецького лісництва </t>
  </si>
  <si>
    <t xml:space="preserve">Комарівська ОТГ Ніжинський район (бувший Борзнянський), кв. 122 вид.25-27; кв.124 вид.19; кв.125 вид.7, 9; кв.126 вид.2 Берестовецького лісництва </t>
  </si>
  <si>
    <t xml:space="preserve">Комарівська ОТГ Ніжинський район (бувший Борзнянський),  кв.45 в.13, 18; кв.46 в.8 Берестовецького лісництва </t>
  </si>
  <si>
    <t>рішення Чернігівського облвиконкому від 27.12.1984 року № 454;                               рішення Чернігівського облвиконкому від 28.08.1989 року № 164; рішення Чернігівської обласної ради від 16.05.2024 №22-18/VІІІ</t>
  </si>
  <si>
    <t xml:space="preserve">Комарівська ОТГ Ніжинський район (бувший Борзнянський), кв. 36 вид.18, 19; кв.43 вид.3-5; кв.44 вид.1, 2 Берестовецького лісництва </t>
  </si>
  <si>
    <t>Височанська ОТГ Ніжинський район (бувший Борзнянський), кв. 22 вид.26; кв.23 вид.11 Борзнянського лісництва</t>
  </si>
  <si>
    <t xml:space="preserve">Варвинська ОТГ Прилуцький район (бувший Варвинський),  кв. 4 вид.3, 5; кв.61 вид.1-5, 10 Варвинського лісництва </t>
  </si>
  <si>
    <t>рішення Чернігівського облвиконкому від 27.12.1984 року № 454;                         рішення Чернігівського облвиконкому від 28.08.1989 року № 164; рішення Чернігівської обласної ради від 16.05.2024 №22-18/VІІІ</t>
  </si>
  <si>
    <t xml:space="preserve">Варвинська ОТГ Прилуцький район (бувший Варвинський),   кв. 48 вид.1, 2, 4-7 Варвинського лісництва </t>
  </si>
  <si>
    <t>Ічнянська ОТГ Прилуцький район (бувший Ічнянський), кв.83 вид.22; кв. 84 вид.2, 6, 7, 9 Жадьківське лісництво</t>
  </si>
  <si>
    <t xml:space="preserve">Ічнянська ОТГ Прилуцький район (бувший Ічнянський),  кв. 41 вид.29; кв.43 вид.4; кв.47 вид.1, 15; кв.50 вид.1 Ічнянського лісництва </t>
  </si>
  <si>
    <t>Ічнянська ОТГ Прилуцький район (бувший Ічнянський), кв. 23 вид.26; кв.24 вид.22; кв.25 вид.17; кв.26 вид.3; кв.27 вид.1 Жадьківське лісництво</t>
  </si>
  <si>
    <t xml:space="preserve">Ічнянська ОТГ Прилуцький район (бувший Ічнянський), кв. 86 вид.20-22; кв.93 вид.1, 7 Ічнянського лісництва </t>
  </si>
  <si>
    <t xml:space="preserve">Козелецька ОТГ  Чернігівський район (бувший Козелецький), кв.151 вид.1, 2, 39; кв.155 вид.1, 20; кв.156 вид.1, 2, 20 Остерського лісництва </t>
  </si>
  <si>
    <t xml:space="preserve">Деснянська ОТГ  Чернігівський район (бувший Козелецький), кв.83 вид.7-33 Косачівського лісництва </t>
  </si>
  <si>
    <t xml:space="preserve">Деснянська ОТГ  Чернігівський район (бувший Козелецький), кв.15 вид.1, 4, 5; кв.17 вид.4; кв.18 вид.2, 4, 15; кв.19 вид.1, 2; кв.20 вид.2 Косачівського лісництва </t>
  </si>
  <si>
    <t xml:space="preserve">Деснянська ОТГ  Чернігівський район (бувший Козелецький), кв.75 вид.2; кв.79 вид.1; кв.84 вид.1; кв.89 вид.5 Сорокошицького лісництва </t>
  </si>
  <si>
    <t xml:space="preserve">Остерська ОТГ  Чернігівський район (бувший Козелецький), кв.3 вид.8-14 Остерського лісництва </t>
  </si>
  <si>
    <t xml:space="preserve">Остерська ОТГ  Чернігівський район (бувший Козелецький), кв.9 вид.2-4, 7, 11, 12 Остерського лісництва </t>
  </si>
  <si>
    <t xml:space="preserve">Деснянська ОТГ  Чернігівський район (бувший Козелецький),  кв.7 вид.1, 7, 8; кв.8 вид.1, 2; кв.9 вид.10; кв.10 вид.1; кв.11 вид.1; кв.86 вид.14-17 Косачівського лісництва </t>
  </si>
  <si>
    <t xml:space="preserve">Коропська ОТГ  Новгород-Сіверський район (бувший Коропський), кв.100 вид.3, 4, 6, 9, 11, 12 Батуринського лісництва </t>
  </si>
  <si>
    <t>Понорницька ОТГ  Новгород-Сіверський район (бувший Коропський),майстерська діл.№1 кв.5 вид.1-11, 16, 18-22, 27-30, 36-38, 43, 52, 58-62</t>
  </si>
  <si>
    <t xml:space="preserve">Корюківська ОТГ Корюківський район, кв. 1 вид.10, 25, 30; кв. 2 вид.3, 13, 16-18, 29; кв. 3 вид.12, 24, 25, 27, 32-36; кв.8 вид.6-8, 15, 23; кв.9 вид.1, 3, 4, 6, 7, 12, 17, 23 Перелюбського лісництва </t>
  </si>
  <si>
    <t xml:space="preserve">Корюківська ОТГ Корюківський район,  кв. 62 вид.12, 13; кв.63 вид.14, 15, 17, 18, 25 Андрониківського лісництва                     </t>
  </si>
  <si>
    <t xml:space="preserve">рішення Чернігівської обласної ради від 11.04.2000 року; 
рішення Чернігівської обласної ради від 16.05.2024 №22-18/VІІІ </t>
  </si>
  <si>
    <t xml:space="preserve">Корюківська ОТГ Корюківський район,  кв.3 вид.8, 19; кв.4 вид.19, 23 Брецького лісництва                                                                                   </t>
  </si>
  <si>
    <t xml:space="preserve">Куликівська ОТГ Чернігівський район (бувший Куликівський), кв.9 вид.17, 25; кв.10 вид.6, 9 Вертіївського лісництва </t>
  </si>
  <si>
    <t xml:space="preserve">Олишівська ОТГ Чернігівський район (бувший Куликівський), кв.174 вид.1, 2, 4, 5, 8, 9; кв.175 вид.1, 4, 5, 8 Горбачівського лісництва </t>
  </si>
  <si>
    <t xml:space="preserve">Куликівська ОТГ Чернігівський район (бувший Куликівський), кв.11 вид.7, 9, 11-13, 15, 16; кв.15 вид.2, 4, 18 Вертіївського лісництва </t>
  </si>
  <si>
    <t xml:space="preserve">Олишівська ОТГ Чернігівський район (бувший Куликівський),  кв.162 вид.18 Горбачівського лісництва </t>
  </si>
  <si>
    <t xml:space="preserve">Олишівська ОТГ Чернігівський район (бувший Куликівський), кв.160 вид.21; кв.161 вид.12; кв.170 вид.7; кв.171 вид.1 Горбачівського лісництва </t>
  </si>
  <si>
    <t xml:space="preserve">Куликівська ОТГ Чернігівський район (бувший Куликівський), кв.1 вид.14; кв.2 вид.9; кв.3 вид.1 Вертіївського лісництва </t>
  </si>
  <si>
    <t xml:space="preserve">Олишівська ОТГ Чернігівський район (бувший Куликівський), кв.158 вид.15; кв.168 вид.3 Горбачівського лісництва </t>
  </si>
  <si>
    <t xml:space="preserve">Олишівська  ОТГ Чернігівський район (бувший Куликівський), кв.166 вид.13; кв.167 вид.9 Горбачівського лісництва </t>
  </si>
  <si>
    <t xml:space="preserve">Вертіївська ОТГ Ніжинський район,  кв.113 вид.5, 7, 9, 20; кв.114 вид.1, 11, 21; кв.116 вид.4; кв.117 вид.8, 17  Вертіївського лісництва                      </t>
  </si>
  <si>
    <t xml:space="preserve">Вертіївська ОТГ Ніжинський район, кв. 230 вид.10-13; кв.231 вид.14; кв.234 вид.2; кв.235 вид.1 Вертіївського лісництва                   </t>
  </si>
  <si>
    <t xml:space="preserve">Вертіївська ОТГ Ніжинський район, кв. 26 вид.1, 8-10; кв.27 вид.13, 15 Вертіївського лісництва </t>
  </si>
  <si>
    <t xml:space="preserve">Вертіївська ОТГ Ніжинський район,  кв. 222 вид.3, 4, 6-8; кв.223 вид.1, 2 Вертіївського лісництва                  </t>
  </si>
  <si>
    <t xml:space="preserve">Новгород-Сіверська ОТГ Новгород-Сіверський район, кв. 26 вид.5, 6, 9 Задеснянського лісництва </t>
  </si>
  <si>
    <t xml:space="preserve">Носівська ОТГ Ніжинський (бувший Носівський) район, кв.249 вид.1; кв.250 вид.1, 5, 6; кв.251 вид.2, 4, 6; кв.258 вид.7, 15; кв.268 вид.36 Мринського лісництва </t>
  </si>
  <si>
    <t xml:space="preserve">Носівська ОТГ Ніжинський (бувший Носівський) район, кв. 248 вид.1, 4; кв.249 вид.8 Мринського лісництва </t>
  </si>
  <si>
    <t>Носівська ОТГ Ніжинський (бувший Носівський) район, кв. 265 вид.34-36; кв.271 вид.1-5, 12, 26 Мринського лісництва</t>
  </si>
  <si>
    <t xml:space="preserve">Носівська ОТГ Ніжинський (бувший Носівський) район, кв. 16 вид.23, 24; кв.17 вид.24; кв.25 вид.2, 25  Іржавського лісництва </t>
  </si>
  <si>
    <t xml:space="preserve">Носівська ОТГ Ніжинський (бувший Носівський) район, кв.34 вид.16; кв.35 вид.16; кв. 41 вид.5, 12 Іржавського лісництва </t>
  </si>
  <si>
    <t xml:space="preserve">Мринська  ОТГ Ніжинський (бувший Носівський) район,  кв.106 вид.27-30; кв.110 вид.25, 26 Мринського лісництва </t>
  </si>
  <si>
    <t xml:space="preserve">Мринська  ОТГ Ніжинський (бувший Носівський) район,  кв. 42 вид.5, 8, 17, 35 Мринського лісництва </t>
  </si>
  <si>
    <t>Сухополов`янська сільська рада (601,9 га); ДП "Ліси України" філія "Ніжинське лісове господарство" (769,0 га)</t>
  </si>
  <si>
    <t>Сухополов`янська ОТГ Прилуцький район, с.с.Замістя, Густиня, Капустинці, Дідівці; кв.167 вид.1, 5, 6, 11, 12; кв.168 Прилуцького лісництва</t>
  </si>
  <si>
    <t>Сухополов`янська сільська рада (701,9 га); ДП "Ліси України" філія "Ніжинське лісове господарство" (172,0 га)</t>
  </si>
  <si>
    <t>Сухополов`янська ОТГ Прилуцький район, с.с.Високе, Заудаївське; кв.154 вид.20-28 Прилуцьке лісництво</t>
  </si>
  <si>
    <t>Сухополов`янська сільська рада  (191 га); ДП "Ліси України" філія  "Ніжинське лісове господарство" (43 га)</t>
  </si>
  <si>
    <t>Малодівицька селищна рада (624,8 га) ДП "Ліси України" філія  "Ніжинське лісове господарство" (413,8 га)</t>
  </si>
  <si>
    <t xml:space="preserve">Ладанська ОТГ Прилуцький район,  кв.69-71 Варвинського лісництва, кв.196 в.12-18, 20 Прилуцьке лісництво                                       </t>
  </si>
  <si>
    <t xml:space="preserve">рішення Чернігівського облвиконкому від 24.12.1979 року № 561;                         рішення Чернігівського облвиконкому від 27.12.1984 року № 454;                             рішення Чернігівського облвиконкому від 28.08.1989 року № 164; рішення Чернігівської обласної ради від 16.05.2024 №22-18/VІІІ        </t>
  </si>
  <si>
    <t>ДП  "Ліси України філія "Ніжинське лісове господарство" (163,6 га); 
Прилуцька міська рада (55,2 га)</t>
  </si>
  <si>
    <t>Сухополов`янська ОТГ Прилуцький район, с.с.Ряшки, Смош; кв.150 вид.4, 8, 19, 21; кв.159; кв.161 Прилуцького лісництва</t>
  </si>
  <si>
    <t>Сухополов`янська сільська рада (298,5 га); ДП "Ліси України" філія "Ніжинське лісове господарство" (126,5 га)</t>
  </si>
  <si>
    <t>Линовицька ОТГ Прилуцький район, с.Удайці; кв.73-76, кв.77 в.4-22 Варвинського лісництва</t>
  </si>
  <si>
    <t xml:space="preserve">Линовицька селищна рада (551,8 га); ДП "Ліси України" філія "Ніжинське лісове господарство" (488,2 га) </t>
  </si>
  <si>
    <t xml:space="preserve">Любецька ОТГ Чернігівський (бувший Ріпкинський) район,  кв.41 в.1-18, 20-26 Любецького лісництва </t>
  </si>
  <si>
    <t>Семенівська ОТГ Новгород-Сіверський (бувший Семенівський) район, кв. 150 вид.2 Машівського лісництва</t>
  </si>
  <si>
    <t xml:space="preserve">Семенівська ОТГ Новгород-Сіверський (бувший Семенівський) район, кв. 58 вид.9; кв.59 вид.4 Семенівського лісництва </t>
  </si>
  <si>
    <t xml:space="preserve">Семенівська ОТГ Новгород-Сіверський (бувший Семенівський) район, кв. 151 вид.16 Машівського лісництва </t>
  </si>
  <si>
    <t xml:space="preserve">Сосницька ОТГ Корюківський (бувший Сосницький) район, кв. 42 вид.1, 6, 10, 11, 13; кв. 43 вид.4, 7-10 Сосницького лісництва </t>
  </si>
  <si>
    <t xml:space="preserve">Сосницька ОТГ Корюківський (бувший Сосницький) район, кв. 107 вид.2, 4, 5, 13, 15; кв.108 вид.1, 2, 5, 20 Сосницького лісництва </t>
  </si>
  <si>
    <t xml:space="preserve">Сосницька ОТГ Корюківський (бувший Сосницький) район,  кв. 111  вид.13, 14 Сосницького лісництва </t>
  </si>
  <si>
    <t xml:space="preserve">Киїнська ОТГ Чернігівський район,  кв.164 вид.5; кв.165 вид.2 Красилівського лісництва </t>
  </si>
  <si>
    <t>Михайло-Коцюбинська ОТГ Чернігівський район,  кв.177 вид.14 Славутицького лісництва; кв.6 в.1, 4 Пакульського лісництва</t>
  </si>
  <si>
    <t>Новобілоуська ОТГ Чернігівський район, кв.89 вид.15; кв.90 вид.13; кв.94 вид.2; кв.95 вид.1 Красилівського лісництва</t>
  </si>
  <si>
    <t xml:space="preserve">Іванівська ОТГ Чернігівський район,  кв.29 вид.11; кв.39 вид.1; кв.46 вид.6; кв.50 в.4, 12-14, 16, 19-21; кв.51 в.8, 9, 11-20; кв.55 вид.1, 2  Красилівського лісництва </t>
  </si>
  <si>
    <t xml:space="preserve">Олишівська ОТГ Чернігівський район,  кв.178 вид. 11, 24 Горбачівського лісництва </t>
  </si>
  <si>
    <t xml:space="preserve">Киселівська ОТГ Чернігівський район, кв. 46 в.1-5 Березнянського лісництва </t>
  </si>
  <si>
    <t xml:space="preserve">Сновська ОТГ Корюківський (бувший Сновський) район, кв.55 вид.18, 19; кв. 56 вид.15; кв.64 вид.2, 4, 7, 13, 14; кв. 65 вид.1 Новоборовицького лісництва </t>
  </si>
  <si>
    <t xml:space="preserve">Сновська ОТГ Корюківський (бувший Сновський) район   кв.74 вид.12, 13 Сновського лісництва </t>
  </si>
  <si>
    <t xml:space="preserve">Сновська ОТГ Корюківський (бувший Сновський) район, кв. 72 вид.16, 17; кв.73; кв.82 вид.2, 5, 10; кв.83 вид.6, 7, 9, 12; кв.92 вид.1, 3, 6, 7; кв.93 вид.1 Новоборовицького лісництва </t>
  </si>
  <si>
    <t>Сновська ОТГ Корюківський (бувший Сновський) район, кв. 60 вид.10; кв.61 вид.4 Тихоновицького лісництва</t>
  </si>
  <si>
    <t>Сновська ОТГ Корюківський (бувший Сновський) район, кв. 48 вид. 29,31; кв. 54 вид. 10,12,13,15,23-28 Тихоновицького лісництва</t>
  </si>
  <si>
    <t xml:space="preserve">Сновська ОТГ Корюківський (бувший Сновський) район, кв. 75 вид.8 Новоборовицького лісництва </t>
  </si>
  <si>
    <t xml:space="preserve">Сновська ОТГ Корюківський (бувший Сновський) район, кв. 59 вид.10; кв. 60 вид.10; кв. 67 вид.1; кв.68 вид.1; кв.69 вид.1 Новоборовицького лісництва </t>
  </si>
  <si>
    <t xml:space="preserve">Сновська ОТГ Корюківський (бувший Сновський) район, кв. 5 вид.1, 2 Сновського лісництва </t>
  </si>
  <si>
    <t xml:space="preserve">Сновська ОТГ Корюківський (бувший Сновський) район, кв. 40 вид.12, 13 Тихоновицького лісництва </t>
  </si>
  <si>
    <t xml:space="preserve">Сновська ОТГ Корюківський (бувший Сновський) район, кв. 32 вид.6; кв. 33 вид.2 Новоборовицького лісництва </t>
  </si>
  <si>
    <r>
      <t xml:space="preserve">рішення Чернігівського облвиконкому від 27.12.1984 року № 454; рішення Чернігівського облвиконкому від 28.08.1989 року № 164;
</t>
    </r>
    <r>
      <rPr>
        <sz val="12"/>
        <color rgb="FFFF0000"/>
        <rFont val="Times New Roman"/>
        <family val="1"/>
        <charset val="204"/>
      </rPr>
      <t xml:space="preserve">Постанова КМУ від 17.01.2025 №49  </t>
    </r>
  </si>
  <si>
    <t>Корінецько-Липівський</t>
  </si>
  <si>
    <r>
      <t xml:space="preserve">рішення Чернігівського облвиконкому від 24.12.1979 року № 561; рішення Чернігівського облвиконкому від 27.12.1984 року № 454; рішення Чернігівського облвиконкому від 28.08.1989 року № 164
</t>
    </r>
    <r>
      <rPr>
        <sz val="12"/>
        <color rgb="FFFF0000"/>
        <rFont val="Times New Roman"/>
        <family val="1"/>
        <charset val="204"/>
      </rPr>
      <t xml:space="preserve">Постанова КМУ від 17.01.2025 №49 </t>
    </r>
  </si>
  <si>
    <t>Світанок</t>
  </si>
  <si>
    <r>
      <rPr>
        <sz val="12"/>
        <color rgb="FFFF0000"/>
        <rFont val="Times New Roman"/>
        <family val="1"/>
        <charset val="204"/>
      </rPr>
      <t>Козелецька ОТГ</t>
    </r>
    <r>
      <rPr>
        <sz val="12"/>
        <color rgb="FF0033CC"/>
        <rFont val="Times New Roman"/>
        <family val="1"/>
        <charset val="204"/>
      </rPr>
      <t xml:space="preserve">  Чернігівський район (бувший Козелецький), кв.131 вид.1, 22; кв.132 вид.1, 4 Остерського лісництва </t>
    </r>
  </si>
  <si>
    <t>Батуринська міська рада (57,5 га),  "Бахмачрайагролісництво" (12,5 га)</t>
  </si>
  <si>
    <t>Семенівська ОТГ Новгород-Сіверський район (бувший Семенівський),  кв. 188 вид. 16-18, 23-26 Семенівського лісництва</t>
  </si>
  <si>
    <t xml:space="preserve">Михайло-Коцюбинська ОТГ Чернігівський район, кв.92 вид.1-3, 5, 6, 9 Славутицького лісництва </t>
  </si>
  <si>
    <t>Остерська ОТГ Чернігівський район (бувший Козелецький ), на захіл від с.Беремицьке, кв.108 вид.1-5 Остерського лісництва, заплава р.Десни</t>
  </si>
  <si>
    <t>ДП "Ліси України" філія  "Чернігівське лісове господарство" (51,1 га)
Остерська м/р
ТОВ "ФОРМІКАБУД"</t>
  </si>
  <si>
    <t>Сухополов`янська ОТГ Прилуцький район, кв.148 в.1-5, 8, 9, 12, 16 Варвинського лісництва</t>
  </si>
  <si>
    <t xml:space="preserve"> рішення Чернігівського облвиконкому від 06.12.1982 року № 602; рішення Чернігівського облвиконкому від 27.12.1984 року № 454; рішення Чернігівського облвиконкому від 28.08.1989 року № 164; рішення Чернігівської обласної ради від 16.05.2024 №22-18/VІІІ</t>
  </si>
  <si>
    <t xml:space="preserve">Бобровицька ОТГ Ніжинський район (бувший Бобровицький), кв. 101, 102, 142-148, 156-162, 169-176, 202-206 Іржавського лісництва </t>
  </si>
  <si>
    <t xml:space="preserve">Бобровицька ОТГ Ніжинський район (бувший Бобровицький),  кв. 16 вид.8, 11-14, 16-19; кв.17-20 Коляжинського лісництва </t>
  </si>
  <si>
    <t xml:space="preserve">Бобровицька ОТГ Ніжинський район (бувший Бобровицький),  кв. 130 Коляжинського лісництва </t>
  </si>
  <si>
    <t>Новобасанська ОТГ Ніжинський район (бувший Бобровицький), кв. 166-168 Коляжинського лісництва</t>
  </si>
  <si>
    <t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рішення Чернігівської обласної ради від 16.05.2024 №22-18/VІІІ</t>
  </si>
  <si>
    <t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165; рішення Чернігівської обласної ради від 16.05.2024 №22-18/VІІІ</t>
  </si>
  <si>
    <t xml:space="preserve">Кіптівська ОТГ Чернігівський район (бувший Козелецький), кв.206-208; кв.209 в.1-5, 7-16; кв.210 Горбачівського лісництва </t>
  </si>
  <si>
    <t>рішення Чернігівської обласної ради від 21.03.1995 року; 
рішення Чернігівської обласної ради від 17.05.2017 року;
 рішення Чернігівської обласної ради від 16.05.2024 №22-18/VІІІ</t>
  </si>
  <si>
    <t xml:space="preserve">Куликівська ОТГ Чернігівський район (бувший Куликівський), кв. 361-364 Вертіївського ліснитцва </t>
  </si>
  <si>
    <t xml:space="preserve">Куликівська ОТГ Чернігівський район (бувший Куликівський), кв. 332 в.1-17; кв.333 в.1-15; кв.334 в.1-10, 12-24; кв.335 в.1-21; кв.336 в.1, 2, 4-6, 8-11, 13-15, 17-21; кв.337; кв.338 в.1, 2, 4-9, 12 Вертіївського ліснитцва </t>
  </si>
  <si>
    <t xml:space="preserve">Куликівська ОТГ Чернігівський район (бувший Куликівський), с. Жуківка; кв. 310 в.1-14, 16-23; кв.311 в.1-4, 6, 7, 9-12; кв.312 в.1-40; кв.378 Вертіївського лісництва </t>
  </si>
  <si>
    <t>рішення Чернігівського облвиконкому від 04.12.1978 року № 529; рішення Чернігівського облвиконкому від 28.08.1989 року № 164; рішення Чернігівської обласної ради від 16.05.2024 №22-18/VІІІ</t>
  </si>
  <si>
    <t>рішення Чернігівського облвиконкому від 27.04.1964 року № 236; рішення Чернігвського облвиконкому  від 10.06.1972 року № 303; рішення Чернігівського облвиконкому від 04.12.1978 року № 529; рішення Чернігівського облвиконкому від 28.08.1989 року;
 рішення Чернігівської обласної ради від 16.05.2024 №22-18/VІІІ № 164</t>
  </si>
  <si>
    <t>Новгород-Сіверська ОТГ Новгород-Сіверський район,  кв.144-148 Узруївського лісництва</t>
  </si>
  <si>
    <t xml:space="preserve">Новгород-Сіверська ОТГ Новгород-Сіверський район,   кв. 109 Задеснянського лісництва </t>
  </si>
  <si>
    <t xml:space="preserve">Новгород-Сіверська ОТГ Новгород-Сіверський район,  кв.125 Задеснянського лісництва </t>
  </si>
  <si>
    <t xml:space="preserve">Мринська ОТГ Ніжинський район (бувший Носівський),  кв.213; кв.214 вид.10-18, 20; кв.221 вид.4-38; кв.222-225 Мринського лісництва </t>
  </si>
  <si>
    <t xml:space="preserve">Мринська ОТГ Ніжинський район (бувший Носівський),  кв. 41, 44, 47, кв.54 вид.1-6; кв.55 вид.1-6; кв.56 вид.7-49; кв.57 вид.1-7; кв.58 вид.1-20, 28-44 Мринського лісництва </t>
  </si>
  <si>
    <t xml:space="preserve">Ладанська ОТГ Прилуцький район,  кв. 126 в.24; кв.127; кв.128 Прилуцького лісництва </t>
  </si>
  <si>
    <t>рішення Чернігівського облвиконкому від 27.07.1975 року № 319; рішення Чернігівського облвиконкому від 27.12.1984 року № 454; рішення Чернігівського облвиконкому від 28.08.1989 року № 164; рішення Чернігівської обласної ради від 16.05.2024 №22-18/VІІІ</t>
  </si>
  <si>
    <t xml:space="preserve">Ладанська ОТГ Прилуцький район, кв. 76-78 Прилуцького лісництва </t>
  </si>
  <si>
    <t xml:space="preserve">Ладанська ОТГ Прилуцький район,  кв. 119-125 Прилуцького лісництва </t>
  </si>
  <si>
    <t xml:space="preserve">Ладанська ОТГ Прилуцький район, кв. 133-134 Прилуцького лісництва </t>
  </si>
  <si>
    <t xml:space="preserve">Ладанська ОТГ Прилуцький район,  кв. 131, 132 Прилуцького лісництва </t>
  </si>
  <si>
    <t>рішення Чернігівського облвиконкому від 04.12.1978 року № 529;  рішення Чернігівського облвиконкому від 27.12.1984 року № 454; рішення Чернігівського облвиконкому від 28.08.1989 року № 164; рішення Чернігівської обласної ради від 16.05.2024 №22-18/VІІІ</t>
  </si>
  <si>
    <t xml:space="preserve">Ладанська ОТГ Прилуцький район,  кв. 79-82 Прилуцького лісництва </t>
  </si>
  <si>
    <t xml:space="preserve">Ладанська ОТГ Прилуцький район,  кв. 83-84 Прилуцького лісництва </t>
  </si>
  <si>
    <t>ДП "Ліси України" філія "Ніжинське лісове господарство" (363,9 га); Сухополов’янська сільська рада (126,1 га)</t>
  </si>
  <si>
    <t xml:space="preserve">Любецька ОТГ Чернігівський район (бувший Ріпкинський), кв.15-17 Любецького лісництва </t>
  </si>
  <si>
    <t xml:space="preserve">Семенівська ОТГ Новгород-Сіверський район (бувший Семенівський), кв.149-156 Машівського лісництва </t>
  </si>
  <si>
    <t>рішення Чернігівської обласної ради від 11.04.2000 року; 
рішення Чернігівської обласної ради від 16.05.2024 №22-18/VІІІ</t>
  </si>
  <si>
    <t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 ;    рішення Чернігівської обласної ради від 16.05.2024 №22-18/VІІІ</t>
  </si>
  <si>
    <t>Талалаївська ОТГ Прилуцький район (бувший Талалаївський),  кв. 32 Бахмацького лісництва, Талалаївська ОТГ, ДП "Талалаївкарайагролісництво"</t>
  </si>
  <si>
    <t>ДП "Талалаївкарайагролісництво" (192,1 га), Талалївська селищна рада  (112,9 га), ДП "Ліси України" філія "Ніжинське лісове господарство" (14 га)</t>
  </si>
  <si>
    <t>Талалаївська ОТГ Прилуцький район (бувший Талалаївський),  кв. 46-48 Бахмацького лісництва</t>
  </si>
  <si>
    <t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 рішення Чернігівської обласної ради від 16.05.2024 №22-18/VІІІ</t>
  </si>
  <si>
    <t xml:space="preserve">Талалаївська ОТГ Прилуцький район (бувший Талалаївський),  кв. 52, 53 Бахмацького лісництва </t>
  </si>
  <si>
    <t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рішення Чернігівського облвиконкому від 31.07.1991 року № 159; рішення Чернігівської обласної ради від 16.05.2024 №22-18/VІІІ</t>
  </si>
  <si>
    <t xml:space="preserve">Киїнська ОТГ Чернігівський район, кв.159, 160  Красилівського лісництва </t>
  </si>
  <si>
    <t xml:space="preserve">Олишівська ОТГ Чернігівський район, кв.185 вид. 1; кв.190 вид. 15; кв.191 вид 1, 15, 23; кв.198 вид. 6 Красилівського лісництва  </t>
  </si>
  <si>
    <t xml:space="preserve">Сновська ОТГ Корюківський район (бувший Сновський),  кв. 109-116 Сновського лісництва </t>
  </si>
  <si>
    <t>Козацький</t>
  </si>
  <si>
    <r>
      <t xml:space="preserve">Бахмацька ОТГ Ніжинський район (бувший Бахмацький), с.Курінь; кв.27 </t>
    </r>
    <r>
      <rPr>
        <sz val="12"/>
        <color rgb="FFFF0000"/>
        <rFont val="Times New Roman"/>
        <family val="1"/>
        <charset val="204"/>
      </rPr>
      <t>вид.16-32, 36, 37, 42-51 БРДАСП "Бахмачрайагролісництво"</t>
    </r>
  </si>
  <si>
    <r>
      <t xml:space="preserve">рішення Чернігівської обласної ради від 14.05.1999 року
</t>
    </r>
    <r>
      <rPr>
        <sz val="12"/>
        <color rgb="FFFF0000"/>
        <rFont val="Times New Roman"/>
        <family val="1"/>
        <charset val="204"/>
      </rPr>
      <t>Постанова КМУ від 17.01.2025 №49</t>
    </r>
  </si>
  <si>
    <t>рішення Чернігівського облвиконкому від 27.04.1964 року № 236; 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рішення Чернігівського облвиконкому від 31.07.1991 року № 159; рішення Чернігівської обласної ради від 16.05.2024 №22-18/VІІІ</t>
  </si>
  <si>
    <t>рішення Чернігівського облвиконкому від 27.04.1964 року № 236; рішення Чернігвського облвиконкому  від 10.06.1972 року № 303; рішення Чернігівського облвиконкому від 04.12.1978 року № 529; рішення Чернігівського облвиконкому від 27.12.1984 року № 454; ішення Чернігівського облвиконкому від 28.08.1989 року № 164; рішення Чернігівського облвиконкому від 31.07.1991 року № 159; рішення Чернігівської обласної ради від 16.05.2024 №22-18/VІІІ</t>
  </si>
  <si>
    <t xml:space="preserve">рішення Чернігівського облвиконкому від 23.09.1991 року № 215;  рішення Чернігівської обласної ради від 16.05.2024 №22-18/VІІІ                </t>
  </si>
  <si>
    <t xml:space="preserve">рішення Чернігівського облвиконкому від 23.09.1991 року № 215; рішення Чернігівської обласної ради від 16.05.2024 №22-18/VІІІ                  </t>
  </si>
  <si>
    <t xml:space="preserve">Куликівська ОТГ Чернігівський район (бувший Куликівський), кв. 346 вид. 5; кв. 347 вид.5; кв.348 вид.10 Вертіївського лісництва </t>
  </si>
  <si>
    <t xml:space="preserve">Куликівська ОТГ Чернігівський район (бувший Куликівський), кв. 326 вид. 8, 11; кв. 327 вид. 1, 17; кв. 328 вид. 4; кв. 330 вид. 4; кв. 331 вид. 2 Вертіївського лісництва </t>
  </si>
  <si>
    <t xml:space="preserve">Олишівська ОТГ Чернігівський район (бувший Куликівський),  кв.152 вид.2, 10; кв.171 вид.15; кв.172 вид.14, 17; кв.174 вид.18 Горбачівського лісництва </t>
  </si>
  <si>
    <t xml:space="preserve">Куликівська ОТГ Чернігівський район (бувший Куликівський),  кв.339 вид. 2; кв. 340 вид. 13; кв. 341 вид. 9; кв. 343 вид. 1, 6 Вертіївського лісництва </t>
  </si>
  <si>
    <t>рішення Чернігівського облвиконкому від 27.04.1964 року № 236; рішення Чернігівського облвиконкому від 10.06.1972 року № 303; рішення Чернігівського облвиконкому від 04.12.1978 року № 529; рішення Чернігівського облвиконкому від 28.08.1989 року № 164; рішення Чернігівського облвиконкому від 31.07.1991 року № 159; рішення Чернігівської обласної ради від 16.05.2024 №22-18/VІІІ</t>
  </si>
  <si>
    <t xml:space="preserve">Новгород-Сіверська ОТГ Новгород-Сіверський район, кв.118, 126, 134 Узруївського лісництва </t>
  </si>
  <si>
    <t xml:space="preserve">Семенівська ОТГ Новгород-Сіверський район (бувший Семенівський),  кв. 18 вид. 14, кв. 26 вид. 26, кв. 27 вид.11, 12, 13 Костобобрівського лісництва </t>
  </si>
  <si>
    <t xml:space="preserve">Семенівська ОТГ Новгород-Сіверський район (бувший Семенівський), кв.123, 125, 127, 128, 136, 137, 140, 141, 143, 144 Орликівського лісництва </t>
  </si>
  <si>
    <t>Сосницька ОТГ Корюківський район (бувший Сосницький),  кв. 106 вид.14-22, 24-26; кв.109 вид.1-4, 6, 9, 12-17, 19, 25, 28 Сосницького лісництва</t>
  </si>
  <si>
    <t xml:space="preserve">Козелецька ОТГ Чернігівський район (бувший Козелецький), кв.133-138 Остерського лісництва </t>
  </si>
  <si>
    <t xml:space="preserve">Олишівська ОТГ Чернігівський район кв.183, 184, 187, 189-196 Красилівського лісництва </t>
  </si>
  <si>
    <t xml:space="preserve">Кіптівська ОТГ Чернігівський район (бувший Козелецький), кв.205 Горбачівського лісництва </t>
  </si>
  <si>
    <t xml:space="preserve">Ічнянська ОТГ Прилуцький район (бувший Ічнянський),  кв. 63 в.1-18, 28; кв.64; кв.65 в.1-14, 25; кв.66; кв.67 в.1-5, 8-19, 21-23, 32; кв.68-74 Жадьківського лісництва </t>
  </si>
  <si>
    <t>рішення Чернігівського облвиконкому від 27.04.1964 року № 236; рішення Чернігвського облвиконкому  від 10.06.1972 року № 303; 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рішення Чернігівської обласної ради від 16.05.2024 №22-18/VІІІ</t>
  </si>
  <si>
    <t>Чернігівський військовий лісгосп (152,0 га),   ДП "Ліси України" філія "Чернігівське лісове господарство" (779,0 га)</t>
  </si>
  <si>
    <t>рішення Чернігівського облвиконкому від 29.07.1975 року № 319; рішення Чернігівського облвиконкому від 27.12.1984 року № 454; рішення Чернігівського облвиконкому від 28.08.1989 року № 164; рішення Чернігівської обласної ради від 14.05.1999 року; 
рішення Чернігівської обласної ради від 16.05.2024 №22-18/VІІІ</t>
  </si>
  <si>
    <t>рішення Чернігівського облвиконкому від 31.07.1991 року № 159; рішення Чернігівської обласної ради від 16.05.2024 №23-18/VІІІ</t>
  </si>
  <si>
    <t xml:space="preserve">Коропська ОТГ Новгород-Сіверський район (бувший Коропський),  кв. 60-63, 109, 110 Батуринського лісництва </t>
  </si>
  <si>
    <t xml:space="preserve">Коропська ОТГ Новгород-Сіверський район (бувший Коропський),  кв. 98 в.1-12, 14, 16-17, 19-28; кв.99-100 Батуринського лісництва </t>
  </si>
  <si>
    <t>рішення Чернігівського облвиконкому від 31.07.1991 року № 159; рішення Чернігівської обласної ради від 16.05.2024 №22-18/VІІІ</t>
  </si>
  <si>
    <t>Семенівська ОТГ Новгород-Сіверський район (бувший Семенівський), кв. 124 вид. 2, 13 Семенівського лісництва</t>
  </si>
  <si>
    <t>рішення Чернігівськогго облвиконкому від 31.07.1991 року № 159; рішення Чернігівської обласної ради від 16.05.2024 №23-18/VІІІ</t>
  </si>
  <si>
    <t xml:space="preserve">Сосницька ОТГ Корюківський район (бувший Сосницький),  кв. 104, 105, 106, 109 Гутянського лісництва </t>
  </si>
  <si>
    <t>рішення Чернігівськогго облвиконкому від 31.07.1991 року № 159; рішення Чернігівської обласної ради від 16.05.2024 №22-18/VІІІ</t>
  </si>
  <si>
    <t xml:space="preserve">Іванівська ОТГ Чернігівський район,  кв. 76-86; кв.178 вид.12-15 Красилівського лісництва </t>
  </si>
  <si>
    <t xml:space="preserve">Киїнська ОТГ,  Киселівська ОТГ Чернігівський район, кв. 168; кв.170-173; кв.180 Красилівського лісництва; кв.114; кв.152-156 Березнянського лісництва </t>
  </si>
  <si>
    <t>Сухополов`янська ОТГ Прилуцький район, кв.164 Прилуцького лісництва</t>
  </si>
  <si>
    <t>Деснянський</t>
  </si>
  <si>
    <r>
      <t xml:space="preserve">рішення Чернігівського облвиконкому від 31.07.1991 року № 159
</t>
    </r>
    <r>
      <rPr>
        <sz val="12"/>
        <color rgb="FFFF0000"/>
        <rFont val="Times New Roman"/>
        <family val="1"/>
        <charset val="204"/>
      </rPr>
      <t>Постанова КМУ від 17.01.2025 №49</t>
    </r>
  </si>
  <si>
    <r>
      <t>Тупичівська ОТГ,</t>
    </r>
    <r>
      <rPr>
        <sz val="12"/>
        <color rgb="FFFF0000"/>
        <rFont val="Times New Roman"/>
        <family val="1"/>
        <charset val="204"/>
      </rPr>
      <t xml:space="preserve"> Городнянська ОТГ</t>
    </r>
    <r>
      <rPr>
        <sz val="12"/>
        <color rgb="FF0033CC"/>
        <rFont val="Times New Roman"/>
        <family val="1"/>
        <charset val="204"/>
      </rPr>
      <t xml:space="preserve"> Чернігівський район (бувший Городнянський),  кв. 72-74, 92-94 Тупичівського лісництва </t>
    </r>
  </si>
  <si>
    <r>
      <t>Новгород-Сіверська ОТГ Новгород-Сіверський район,</t>
    </r>
    <r>
      <rPr>
        <sz val="12"/>
        <color rgb="FFFF0000"/>
        <rFont val="Times New Roman"/>
        <family val="1"/>
        <charset val="204"/>
      </rPr>
      <t xml:space="preserve"> кв. 121 </t>
    </r>
    <r>
      <rPr>
        <sz val="12"/>
        <color rgb="FF0033CC"/>
        <rFont val="Times New Roman"/>
        <family val="1"/>
        <charset val="204"/>
      </rPr>
      <t>вид.13; кв</t>
    </r>
    <r>
      <rPr>
        <sz val="12"/>
        <color rgb="FFFF0000"/>
        <rFont val="Times New Roman"/>
        <family val="1"/>
        <charset val="204"/>
      </rPr>
      <t>.122</t>
    </r>
    <r>
      <rPr>
        <sz val="12"/>
        <color rgb="FF0033CC"/>
        <rFont val="Times New Roman"/>
        <family val="1"/>
        <charset val="204"/>
      </rPr>
      <t xml:space="preserve"> вид. 30  Узруївського лісництва </t>
    </r>
  </si>
  <si>
    <t>ДП "Ліси України" філія  "Чернігівське лісове господарство" (398,0 га), ДП "Чернігівський військовий лісгосп" (902,0 га)</t>
  </si>
  <si>
    <t>Гончарівська ОТГ, Деснянська ОТГ  Чернігівський район , кв.340 вид.6, 12, 14, 15; кв.366 вид.1, 2, 4, 5; кв.367 вид.1-7; кв.385 вид.9; кв.386 вид.1; кв.405 вид.1; кв.406 вид.1; кв.407 вид.4-6, 8; кв.426 вид.11, 12; кв.427 вид.2; кв.428 вид.1 Чернігівського військогого лісгоспу; кв.101 вид.1-8; кв.103 вид.1-5, 7-16; кв.104 вид.1-4; кв.105 вид.1-6, 9, 10; кв.109 вид.1-9, 11-18; кв.110 вид.1, 2, 4, 5; кв.111 вид.1; кв.117 вид.1-6; кв.118 вид.1; кв.124 вид.1-5; кв.125 вид.1; кв.131 вид.1-3; кв.132 вид.1; кв.137 вид.1-3; кв.138 вид.; кв.142 вид.1, 2, 4 Морівського лісництва</t>
  </si>
  <si>
    <t>Адміністрація Ічнянського парку (4840,9 га); ДП "Ліси України" філія "Ніжинське лісове господарство" (4824,9 га)</t>
  </si>
  <si>
    <t>Приватне підприємство "Оболонь"; Коропське СЛП "Агролісгосп" (22,6 га)</t>
  </si>
  <si>
    <t xml:space="preserve">Сновська ОТГ Корюківський район (бувший Сновський),  кв. 19 вид.8; кв. 20 вид.2, 3; кв.25 вид.1; кв.26 вид.1, 2 Новоборовицького лісництва </t>
  </si>
  <si>
    <t xml:space="preserve">Менська ОТГ Корюківський район (бувший Менський), кв. 94; кв.95 вид.1, 4-29, 31, 32; кв.96-102 Березнянського лісництва </t>
  </si>
  <si>
    <t>Менська ОТГ Корюківський район (бувший Менський),  м. Мена</t>
  </si>
  <si>
    <r>
      <t xml:space="preserve">Городнянська ОТГ Чернігівський район (бувший Городнянський), кв. 52, 53 </t>
    </r>
    <r>
      <rPr>
        <sz val="12"/>
        <color rgb="FFFF0000"/>
        <rFont val="Times New Roman"/>
        <family val="1"/>
        <charset val="204"/>
      </rPr>
      <t>вид.1-23</t>
    </r>
    <r>
      <rPr>
        <sz val="12"/>
        <color rgb="FF0033CC"/>
        <rFont val="Times New Roman"/>
        <family val="1"/>
        <charset val="204"/>
      </rPr>
      <t xml:space="preserve"> Городнянського лісництва </t>
    </r>
  </si>
  <si>
    <t xml:space="preserve">Тупичівська ОТГ Чернігівський район (бувший Городнянський), кв. 37, 38, 63, 64 Тупичівського лісництва </t>
  </si>
  <si>
    <t>Чернігівський район (бувший Городнянський),  кв. 35 вид.1, 2 Невклянського лісництва</t>
  </si>
  <si>
    <t xml:space="preserve">Добрянська ОТГ Чернігівський (бувший Ріпкинський) район,  кв.1 вид.15, 18-24; кв.2 вид.5, 7, 23, 24, 25; кв.3 вид.1, 2, 6, 8, 14, 15, 18-20, 23-25, 41 Олешнянського лісництва </t>
  </si>
  <si>
    <t xml:space="preserve">Ріпкинська ОТГ Чернігівський (бувший Ріпкинський) район,  кв.7 вид.13; кв.8 вид.8; кв.11 вид.3 Ріпкинського лісництва </t>
  </si>
  <si>
    <r>
      <t>Добрянська ОТГ,</t>
    </r>
    <r>
      <rPr>
        <sz val="12"/>
        <color rgb="FFFF0000"/>
        <rFont val="Times New Roman"/>
        <family val="1"/>
        <charset val="204"/>
      </rPr>
      <t xml:space="preserve"> Ріпкинська ОТГ</t>
    </r>
    <r>
      <rPr>
        <sz val="12"/>
        <color rgb="FF0033CC"/>
        <rFont val="Times New Roman"/>
        <family val="1"/>
        <charset val="204"/>
      </rPr>
      <t xml:space="preserve"> Чернігівський (бувший Ріпкинський) район,  с.Пилипча, с.Грибова Рудня; кв. 41-43; кв.60; кв.61; кв.62 вид.13, 23, 24; кв.63; кв.64  Олешнянського лісництва;  кв. 93, 94 Чудівського лісництва; кв.74 вид.3,4,5,18,19,20,21, кв.77 вид.1,2,3,4,5,9,14 ДП "Ріпкирайагролісгосп"</t>
    </r>
  </si>
  <si>
    <t xml:space="preserve">Сновська ОТГ Корюківський (бувший Сновський) район,  кв.92 вид.6, 10, 15; кв.93 вид.17; кв.94 вид.15; кв.97 вид.1, 4 Староруднянського лісництва </t>
  </si>
  <si>
    <t>Сновська ОТГ Корюківський район (бувший Сновський),  кв.92 крім вид.6, 10, 14, 15; кв.93 крім вид.17; кв.94 крім вид.15; кв.95; кв.96; кв.97 крім в.1,4 Староруднянського ліс-ва</t>
  </si>
  <si>
    <t xml:space="preserve">Городнянська ОТГ Чернігівський район (бувший Городнянський), кв. 22-25 Староруднянського лісництва </t>
  </si>
  <si>
    <t xml:space="preserve">Добрянська ОТГ Чернігівський (бувший Ріпкинський) район,  кв.27 вид.13 Добрянського лісництва </t>
  </si>
  <si>
    <t xml:space="preserve">Добрянська ОТГ Чернігівський (бувший Ріпкинський) район, кв.3  вид.2, 11, 17 Новояриловицького лісництва </t>
  </si>
  <si>
    <t>Ріпкинська ОТГ Чернігівський (бувший Ріпкинський) район, кв. 40 вид.13 Ріпкинського лісництва</t>
  </si>
  <si>
    <t xml:space="preserve">Ріпкинська  ОТГ Чернігівський (бувший Ріпкинський) район, кв. 93 вид.5 Чудівського лісництва </t>
  </si>
  <si>
    <t xml:space="preserve">Городнянська ОТГ с.с.Хотивля, Дроздовиця, Пекурівка, Моложава; Тупичівська ОТГ с.Великий Листвен Чернігівського (бувшогоГороднянського) району; кв. 18-22; кв.45 вид.22-34; кв.46-49; кв. 56-58; кв.61-68 Городнянського лісництва,  кв. 54, 68, 69, 88,89 Моложавського лісництва ДП "Городнянський лісгосп"; кв. 93,94,100,105-110,171 ДП "Городнярайагролісгосп" </t>
  </si>
  <si>
    <t xml:space="preserve">Ріпкинська ОТГ Чернігівський (бувший Ріпкинський) район,  кв.106-108 Чудівського ліснитцва </t>
  </si>
  <si>
    <t>Ічнянська ОТГ, Парафіївська ОТГ, Прилуцький район (бувший Ічнянський); кв.14-27, 29-54, 57,  58-62; кв.63 вид.1-18, 28; кв.64; кв.65 вид.1-14, 25; кв.66; кв.67 вид.1-23,32; кв.68-81; кв.101-111; кв.114-116 Жадьківського лісництва (3534,2 га); кв.1-10, 25-54, 69,70 Кам’янського лісництва (1290,7 га)</t>
  </si>
  <si>
    <t xml:space="preserve">Вертіївська ОТГ  Ніжинський район,  кв. 1-6; кв.7 вид.1-14 Мринського ліництва  </t>
  </si>
  <si>
    <t xml:space="preserve">Коропська ОТГ Новгород-Сіверський район (бувший Коропський),  кв. 71-74 Батуринського лісництва </t>
  </si>
  <si>
    <t xml:space="preserve">Носівська ОТГ Ніжинський район (бувший Носівський)  кв. 248 вид.2, 3, 5-30; кв.249 вид.2-7, 9-31; кв.250 вид.2-4, 7-20; кв.251 вид.1, 3, 5, 7-14; кв.252-257; кв.258 вид.1-6, 8-14, 16-43 Мринського лісництва </t>
  </si>
  <si>
    <t>Сухополов`янська ОТГ Прилуцький район, с.с.Смош, Мільки, Переволочна;  кв.137 вид.4, 13; кв.138 вид.1, 2, 16; кв.139 вид.7, 8, 13; кв.140 вид.1-3, 13, 16-20; кв.162; кв.177-179 Прилуцького лісництва</t>
  </si>
  <si>
    <t>Прилуцька ОТГ, Сухополов`янська ОТГ Прилуцький район, кв. 96 вид.1-7; кв.97 вид.1, 2; кв.98 вид.3; кв.99 вид.1, 2, 10, 12, 15, 18, 19, 21, 22; кв.100 вид.1, 6, 9, 13 Прилуцького лісництва (163,6 га); Прилуцька м/р (55,2 га)</t>
  </si>
  <si>
    <t xml:space="preserve">Ладанська ОТГ Прилуцький район, кв. 129, 130 Прилуцького лісництва </t>
  </si>
  <si>
    <t>Остерська  ОТГ Чернігівський (бувший Козелецький) район, кв.38-40  Остерського лісництва (входить в межі РЛП "Міжрічинський)</t>
  </si>
  <si>
    <t>Деснянська ОТГ Чернігівський (бувший Козелецький) район,   кв.100 вид.28 Сорокошицького лісництва (входить в межі РЛП "Міжрічинський")</t>
  </si>
  <si>
    <t>Гончарівська ОТГ, Деснянська ОТГ Чернігівський район (бувший Козелецький) кв.62, 63, 65-68, 70-74, 76-78 Сорокошицького лісництва; кв.130,131, 136 в.1-12, 14, 15, 17, 18 ДП "Чернігівський військовий лісгосп" (входить в межі РЛП "Міжрічинський")</t>
  </si>
  <si>
    <t xml:space="preserve">Михайло-Коцюбинська ОТГ Чернігівський район, кв.146, 147, 152, 153, 158, 159, 162, 163, 166, 167, 170, 171, 175 Славутицького лісництва </t>
  </si>
  <si>
    <t>Михайло-Коцюбинська ОТГ Чернігівський район, кв.1, 2, 6-11, 13, 15, 17, 19 Сорокошицького лісництва  (входить в межі РЛП "Міжрічинський")</t>
  </si>
  <si>
    <t xml:space="preserve">Деснянська ОТГ  Чернігівський район (бувший Козелецький), кв.114 Сорокошицького лісництва (входить в межі РЛП </t>
  </si>
  <si>
    <t xml:space="preserve">Корюківська ОТГ Корюківський район,  кв. 1 вид.1-9, 11, 13-24, 26, 29; кв.2 вид.1, 2, 4-8, 27, 28; кв.3 вид.3, 5-8, 37; кв.4 вид. 1, 3-7, 24, 25; кв.5 вид.1-4, 23; кв.6 вид.2, 5, 9-13, 19-21 Перелюбського лісництва </t>
  </si>
  <si>
    <t xml:space="preserve">Сновська ОТГ Корюківський (бувший Сновський) район, кв. 98 вид.21, 23, 24; кв.99 вид.16, 17, 19, 21; кв.103, вид.8, 15; кв.104 вид.6, 7; кв.105 вид.2; кв.107 вид.2-4; кв.108 вид.10, 14 кв.110 вид.3; кв.111 вид.5 Новоборовицького лісництва </t>
  </si>
  <si>
    <t xml:space="preserve">Сновська ОТГ Корюківський (бувший Сновський) район, кв. 59 вид. 10-13,16; кв. 60 вид. 19-22; кв.75 вид.14,16; кв. 90 вид.10-12,14; кв. 102 вид. 21-22; кв.112 вид. 23,24,31 Єлінського лісництва </t>
  </si>
  <si>
    <t>Казкові ярки</t>
  </si>
  <si>
    <t>рішення Чернігівської обласної ради від 18.07.2025 № 15-24/VIIІ</t>
  </si>
  <si>
    <t>Талалаївська селищна рада</t>
  </si>
  <si>
    <t>Харківський старостинський округ Талалаївська селищна рада Прилуцького району</t>
  </si>
  <si>
    <t>Загальна площа ботанічних пам'яток природи - 101</t>
  </si>
  <si>
    <t>ВСЬОГО: 685 обєктів</t>
  </si>
  <si>
    <t>ДП "Ліси України" філія "Північний лісовий офіс" Ніжинське надлісництво</t>
  </si>
  <si>
    <r>
      <t xml:space="preserve">рішення Чернігівського облвиконкому від 27.04.1964 року № 236;                          рішення Чернігівського облвиконкому від 10.06.1972 року № 303;                                     рішення Чернігівського облвиконкому від 27.12.1984 року № 454;              рішення Чернігівського облвиконкому від 28.08.1989 року № 164; </t>
    </r>
    <r>
      <rPr>
        <sz val="12"/>
        <color rgb="FFFF0000"/>
        <rFont val="Times New Roman"/>
        <family val="1"/>
        <charset val="204"/>
      </rPr>
      <t>рішення Чернігівської обласної ради від 18.07.2025 №14-24/VІІІ</t>
    </r>
  </si>
  <si>
    <r>
      <t>рішення Чернігівського облвиконкому від 27.04.1964 року № 236;                           рішення Чернігівського облвиконкому від 10.06.1972 року № 303;                                     рішення Чернігівського облвиконкому від 29.07.1975 року № 319;                рішення Чернігівського облвиконкому від 27.12.1984 року № 454;                            рішення Чернігівського облвиконкому від 28.08.1989 року № 164;</t>
    </r>
    <r>
      <rPr>
        <sz val="12"/>
        <color rgb="FFFF0000"/>
        <rFont val="Times New Roman"/>
        <family val="1"/>
        <charset val="204"/>
      </rPr>
      <t xml:space="preserve"> рішення Чернігівської обласної ради від 18.07.2025 №14-24/VІІІ</t>
    </r>
  </si>
  <si>
    <r>
      <t xml:space="preserve">рішення Чернігівського облвиконкому від 27.07.1975 року № 319;                         рішення Чернігівського олблвиконкому від 27.12.1984 року № 454;                 рішення Чернігівського облвиконкому від 28.08.1989 року № 164;   </t>
    </r>
    <r>
      <rPr>
        <sz val="12"/>
        <color rgb="FFFF0000"/>
        <rFont val="Times New Roman"/>
        <family val="1"/>
        <charset val="204"/>
      </rPr>
      <t xml:space="preserve">рішення Чернігівської обласної ради від 18.07.2025 №14-24/VІІІ </t>
    </r>
    <r>
      <rPr>
        <sz val="12"/>
        <color rgb="FF0033CC"/>
        <rFont val="Times New Roman"/>
        <family val="1"/>
        <charset val="204"/>
      </rPr>
      <t xml:space="preserve">                              </t>
    </r>
  </si>
  <si>
    <t>Ладанська ОТГ  Прилуцький район,  кв. 126 в.1-23, 25-32 Прилуцького лісництва Ніжинського надлісництва</t>
  </si>
  <si>
    <t>Батуринська ОТГ Ніжинський (бувший Бахмацький) район, кв.1, 2 Батуринського лісництва Ніжинського надлісництва</t>
  </si>
  <si>
    <t>Борзнянська ОТГ Ніжинський (бувший Борзнянський) район,  кв. 84; кв.85; кв.89; кв.91, 92 Борзнянського лісництва Ніжинського надлісництва</t>
  </si>
  <si>
    <t>Батуринська ОТГ Ніжинський район (бувший Бахмацький), кв. 52-53 Батуринського лісництва Ніжинського надлісництва</t>
  </si>
  <si>
    <r>
      <t xml:space="preserve">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</t>
    </r>
    <r>
      <rPr>
        <sz val="12"/>
        <color rgb="FFFF0000"/>
        <rFont val="Times New Roman"/>
        <family val="1"/>
        <charset val="204"/>
      </rPr>
      <t>рішення Чернігівської обласної ради від 18.07.2025 №14-24/VІІІ</t>
    </r>
  </si>
  <si>
    <t>ДП "Ліси України" філія  "Північний лісовий офіс" Ніжинське надлісництво</t>
  </si>
  <si>
    <t>Срібнянська ОТГ Прилуцький район (бувший Срібнянський), кв. 100-115 Варвинського лісництва Ніжинського надлісництва</t>
  </si>
  <si>
    <r>
      <t xml:space="preserve">рішення Чернігівського облвиконкому від 16.07.1968 року № 389; рішення Чернігівського облвиконкому від 10.06.1972 року № 303; рішення Чернігівського облвиконкому від 04.12.1978 року № 529; рішення Чернігівського облвиконкому від 27.12.1984 року № 454;  рішення Чернігівського облвиконкому від 28.08.1989 року № 164; </t>
    </r>
    <r>
      <rPr>
        <sz val="12"/>
        <color rgb="FFFF0000"/>
        <rFont val="Times New Roman"/>
        <family val="1"/>
        <charset val="204"/>
      </rPr>
      <t xml:space="preserve">рішення Чернігівської обласної ради від 18.07.2025 №14-24/VІІІ   </t>
    </r>
    <r>
      <rPr>
        <sz val="12"/>
        <color rgb="FF0033CC"/>
        <rFont val="Times New Roman"/>
        <family val="1"/>
        <charset val="204"/>
      </rPr>
      <t xml:space="preserve">                 </t>
    </r>
  </si>
  <si>
    <t xml:space="preserve">Сухополов`янська ОТГ Прилуцький район,   кв. 1-11; кв.12 вид.1, 2, 4, 5; кв.13; кв.14; кв.15 вид.1, 2, 5-7; кв.16 вид.1-3, 5-7; кв.17; кв.18 вид.1, 3-5, 7, 8; кв.19; кв.20 вид.1, 4-7, 9, 10 Прилуцького лісництва Ніжинського надлісництва </t>
  </si>
  <si>
    <t>Коропська ОТГ Новгород-Сіверський район (бувший Коропський), кв. 90,91 Батуринського лісництва Ніжинського надлісництва</t>
  </si>
  <si>
    <t>Дмитрівська ОТГ Ніжинський район (бувший Бахмацький),  кв. 21, 22 Бахмацького лісництва Ніжинського надлісництва</t>
  </si>
  <si>
    <r>
      <t xml:space="preserve">рішення Чернігівського облвиконкому від 27.04.1964 року № 236; рішення Чернігвського облвиконкому  від 10.06.1972 року № 303; рішення Чернігівського облвиконкому від 04.12.1978 року № 529; рішення Чернігівського облвиконкому від 27.12.1984 року № 454; рішення Чернігівського облвиконкому від 28.08.1989 року № 164; </t>
    </r>
    <r>
      <rPr>
        <sz val="12"/>
        <color rgb="FFFF0000"/>
        <rFont val="Times New Roman"/>
        <family val="1"/>
        <charset val="204"/>
      </rPr>
      <t>рішення Чернігівської обласної ради від 18.07.2025 №14-24/VІІІ</t>
    </r>
  </si>
  <si>
    <t>Борзнянська ОТГ Ніжинський район (бувший Борзнянський),  кв. 81-83 Борзнянського лісництва Ніжинського надлісництва</t>
  </si>
  <si>
    <t>Борзнянська ОТГ Ніжинський район (бувший Борзнянський),  кв. 68-77 Борзнянського лісництва Ніжинського надлісництва</t>
  </si>
  <si>
    <t>Крутівська ОТГ Ніжинський район,  кв. 361-384 Мринського лісництва, Ніжинського надлісництва</t>
  </si>
  <si>
    <r>
      <t xml:space="preserve">рішення Чернігівської обласної ради від 11.04.2000 року; 
</t>
    </r>
    <r>
      <rPr>
        <sz val="12"/>
        <color rgb="FFFF0000"/>
        <rFont val="Times New Roman"/>
        <family val="1"/>
        <charset val="204"/>
      </rPr>
      <t>рішення Чернігівської обласної ради від 18.07.2025 №14-24/VІІІ</t>
    </r>
  </si>
  <si>
    <r>
      <t xml:space="preserve">рішення Чернігівської обласної ради від 21.03.1995 року;
 </t>
    </r>
    <r>
      <rPr>
        <sz val="12"/>
        <color rgb="FFFF0000"/>
        <rFont val="Times New Roman"/>
        <family val="1"/>
        <charset val="204"/>
      </rPr>
      <t>рішення Чернігівської обласної ради від 18.07.2025 №14-24/VІІІ</t>
    </r>
  </si>
  <si>
    <t>Новгород-Сіверський район (Коропський), кв.87-89 Батуринського лісництва Ніжинського надлісництва</t>
  </si>
  <si>
    <t>Коропська ОТГ Новгород-Сіверський район (бувший Коропський), кв.78-80 Батуринського лісництва Ніжинського надлісництва</t>
  </si>
  <si>
    <r>
      <t xml:space="preserve">рішення Чернігівського облвиконкому від 27.04.1964 року № 236; рішення Чернігівського облвиконкому від 10.06.1972 року № 303; рішення Чернігівського облвиконкому від 28.08.1989 року № 164; рішення Чернігівської обласної ради від 11.04.2000 року;
 </t>
    </r>
    <r>
      <rPr>
        <sz val="12"/>
        <color rgb="FFFF0000"/>
        <rFont val="Times New Roman"/>
        <family val="1"/>
        <charset val="204"/>
      </rPr>
      <t>рішення Чернігівської обласної ради від 18.07.2025 №14-24/VІІІ</t>
    </r>
  </si>
  <si>
    <t>Ічнянська ОТГ Прилуцький район (бувший Ічнянський), кв. 145-147 Прилуцького лісництва Ніжинського надлісництва</t>
  </si>
  <si>
    <r>
      <t xml:space="preserve">рішення Чернігівського облвиконкому від 23.09.1991 року № 215; </t>
    </r>
    <r>
      <rPr>
        <sz val="12"/>
        <color rgb="FFFF0000"/>
        <rFont val="Times New Roman"/>
        <family val="1"/>
        <charset val="204"/>
      </rPr>
      <t xml:space="preserve">рішення Чернігівської обласної ради від 18.07.2025 №14-24/VІІІ                 </t>
    </r>
  </si>
  <si>
    <t>Ічнянська ОТГ Прилуцький район (бувший Ічнянський), кв. 82-84 Жадьківське лісництво Ніжинське надлісництво</t>
  </si>
  <si>
    <r>
      <t xml:space="preserve">рішення Чернігівського облвиконкому від 23.09.1991 року № 215;       </t>
    </r>
    <r>
      <rPr>
        <sz val="12"/>
        <color rgb="FFFF0000"/>
        <rFont val="Times New Roman"/>
        <family val="1"/>
        <charset val="204"/>
      </rPr>
      <t xml:space="preserve">рішення Чернігівської обласної ради від 18.07.2025 №14-24/VІІІ   </t>
    </r>
    <r>
      <rPr>
        <sz val="12"/>
        <color rgb="FF0033CC"/>
        <rFont val="Times New Roman"/>
        <family val="1"/>
        <charset val="204"/>
      </rPr>
      <t xml:space="preserve">                         </t>
    </r>
  </si>
  <si>
    <t>Вертіївська ОТГ Ніжинський район,  кв. 241-255 Вертіївського лісництва Ніжинського надлісництва (входить в РЛП "Ніжинський")</t>
  </si>
  <si>
    <r>
      <t xml:space="preserve">рішення Чернігівського облвиконкому від 27.12.1984 року № 454;                         рішення Чернігівського облвиконкому від 28.08.1989 року № 164; </t>
    </r>
    <r>
      <rPr>
        <sz val="12"/>
        <color rgb="FFFF0000"/>
        <rFont val="Times New Roman"/>
        <family val="1"/>
        <charset val="204"/>
      </rPr>
      <t xml:space="preserve">рішення Чернігівської обласної ради від 18.07.2025 №14-24/VІІІ               </t>
    </r>
  </si>
  <si>
    <t>Ніжинський район, землі Вертіївської та Талалаївської сільських рад,  а також кв.1-7 Мринського лісництва (288,3 га); кв.20-26, 34, 105-114, 118-126, 241-255 Вертіївського лісництва (2026,8 га)</t>
  </si>
  <si>
    <r>
      <t xml:space="preserve">КЗ "РЛП "Ніжинський"; </t>
    </r>
    <r>
      <rPr>
        <sz val="12"/>
        <color rgb="FFFF0000"/>
        <rFont val="Times New Roman"/>
        <family val="1"/>
        <charset val="204"/>
      </rPr>
      <t>ДП "Ліси України" філія "Північний лісовий офіс" Ніжинське надлісництво(2315,1 га)</t>
    </r>
  </si>
  <si>
    <r>
      <t xml:space="preserve">Рішення Чернігівської облради від 28.05.2015 року; 10.09.2015; </t>
    </r>
    <r>
      <rPr>
        <sz val="12"/>
        <color rgb="FFFF0000"/>
        <rFont val="Times New Roman"/>
        <family val="1"/>
        <charset val="204"/>
      </rPr>
      <t xml:space="preserve">рішення Чернігівської обласної ради від 18.07.2025 №14-24/VІІІ        </t>
    </r>
  </si>
  <si>
    <t>Талалаївська ОТГ Прилуцький (бувший Талалаївський) район,  кв.40 Бахмацького лісництва Ніжинського надлісництва</t>
  </si>
  <si>
    <r>
      <t xml:space="preserve">рішення Чернігівського облвиконкому від 10.06.1972 року № 303;                                     рішення Чернігівського облвиконкому від 27.12.1984 року № 454;                            рішення Чернігівського облвиконкому від 28.08.1989 року № 164; </t>
    </r>
    <r>
      <rPr>
        <sz val="12"/>
        <color rgb="FFFF0000"/>
        <rFont val="Times New Roman"/>
        <family val="1"/>
        <charset val="204"/>
      </rPr>
      <t xml:space="preserve">рішення Чернігівської обласної ради від 18.07.2025 №14-24/VІІІ                               </t>
    </r>
  </si>
  <si>
    <t>Парафіївська ОТГ   Прилуцький район (бувший Ічнянський), кв. 115 вид.9, 13; кв.116 вид.9, 12 Жадьківське лісництво Ніжинське надлісництво (входить в Ічнянський НПП)</t>
  </si>
  <si>
    <t>Парафіївська ОТГ Прилуцький район (бувший Ічнянський), кв.114 вид.1, 5, 7, 8; кв.115 вид.1-5, 7, 8, 10-12, 14, 15; кв.116 вид.1, 3-8, 10, 11, 13  Жадьківського лісництва (входить в Ічнянський НПП)</t>
  </si>
  <si>
    <t>ДП "Ліси України" філія  "Північний лісовий офіс" Городнянське надлісництво</t>
  </si>
  <si>
    <r>
      <t xml:space="preserve">Добрянська селищна рада (537,19 га),  </t>
    </r>
    <r>
      <rPr>
        <sz val="12"/>
        <color rgb="FFFF0000"/>
        <rFont val="Times New Roman"/>
        <family val="1"/>
        <charset val="204"/>
      </rPr>
      <t>ДП "Ліси України"філія "Північний лісовий офіс" Городнянське надлісництво</t>
    </r>
    <r>
      <rPr>
        <sz val="12"/>
        <color rgb="FF0033CC"/>
        <rFont val="Times New Roman"/>
        <family val="1"/>
        <charset val="204"/>
      </rPr>
      <t xml:space="preserve"> (530,0 га);  ДП"Ріпкирайагролісгосп" (197,0 га)</t>
    </r>
  </si>
  <si>
    <t>ДП "Ліси України" філія "Північний лісовий офіс" Городнянське надлісництво</t>
  </si>
  <si>
    <r>
      <t xml:space="preserve">рішення Чернігівського облвиконкому від 24.12.1979 року № 561; рішення Чернігівського облвиконкому від 27.12.1984 року № 454; рішення Чернігівського облвиконкому від 28.08.1989 року №164; </t>
    </r>
    <r>
      <rPr>
        <sz val="12"/>
        <color rgb="FFFF0000"/>
        <rFont val="Times New Roman"/>
        <family val="1"/>
        <charset val="204"/>
      </rPr>
      <t xml:space="preserve">рішення Чернігівської обласної ради від 03.10.2025 №10-25/VІІІ       </t>
    </r>
  </si>
  <si>
    <r>
      <t xml:space="preserve">рішення Чернігівського облвиконкому від 04.12.1978 року № 529;  рішення Чернігівського облвиконкому від 27.12.1984 року № 454; рішення Чернігівського облвиконкому від 28.08.1989 року № 164; </t>
    </r>
    <r>
      <rPr>
        <sz val="12"/>
        <color rgb="FFFF0000"/>
        <rFont val="Times New Roman"/>
        <family val="1"/>
        <charset val="204"/>
      </rPr>
      <t>рішення Чернігівської обласної ради від 03.10.2025 №10-25/VІІІ</t>
    </r>
  </si>
  <si>
    <r>
      <rPr>
        <sz val="12"/>
        <color rgb="FFFF0000"/>
        <rFont val="Times New Roman"/>
        <family val="1"/>
        <charset val="204"/>
      </rPr>
      <t xml:space="preserve"> рішення 1964 не дійсне; </t>
    </r>
    <r>
      <rPr>
        <sz val="12"/>
        <color rgb="FF0033CC"/>
        <rFont val="Times New Roman"/>
        <family val="1"/>
        <charset val="204"/>
      </rPr>
      <t xml:space="preserve">рішення Чернігівського облвиконкому від 10.06.1972 року № 303; рішення Чернігівського олблвиконкому від 27.12.1984 року № 454;  рішення Чернігівського облвиконкому від 28.08.1989 року № 164  </t>
    </r>
  </si>
  <si>
    <t>ДП "Ліси України" філія "Північний лісовий офіс" Корюківське надлісництво</t>
  </si>
  <si>
    <t>Коропська ОТГ Новгород-Сіверський район (бувший Коропський), кв. 103  вид.1, 2 Гутянського лісництва ; Мезинський НПП</t>
  </si>
  <si>
    <r>
      <rPr>
        <sz val="12"/>
        <color rgb="FFFF0000"/>
        <rFont val="Times New Roman"/>
        <family val="1"/>
        <charset val="204"/>
      </rPr>
      <t>ДП "Ліси України" філія "Північний лісовий офіс" Корюківське надлісництво</t>
    </r>
    <r>
      <rPr>
        <sz val="12"/>
        <color rgb="FF0033CC"/>
        <rFont val="Times New Roman"/>
        <family val="1"/>
        <charset val="204"/>
      </rPr>
      <t xml:space="preserve"> (18,1 га); Мезинський НПП (107,1 га)</t>
    </r>
  </si>
  <si>
    <t xml:space="preserve">Куликівська ОТГ Чернігівський р-н; Сосницька, Менська ОТГ Корюківський р-н; Комарівська ОТГ Ніжинський район (бувші Менський, Сосницький, Куликівський, Борзнянський), кв. 113-125; кв.126 вид.1-16, 18-28, 30-40; кв.127-130; кв.135 вид.13-34; кв.143; кв. 144 Сосницького лісництва </t>
  </si>
  <si>
    <t>ДП "Ліси України" філія  "Північний лісовий офіс" Корюківське надлісництво</t>
  </si>
  <si>
    <r>
      <rPr>
        <sz val="12"/>
        <color rgb="FFFF0000"/>
        <rFont val="Times New Roman"/>
        <family val="1"/>
        <charset val="204"/>
      </rPr>
      <t>ДП "Ліси України" філія "Північний лісовий офіс"  Корюківське надлісництво</t>
    </r>
    <r>
      <rPr>
        <sz val="12"/>
        <color rgb="FF0033CC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>(2476,0 га)</t>
    </r>
    <r>
      <rPr>
        <sz val="12"/>
        <color rgb="FF0033CC"/>
        <rFont val="Times New Roman"/>
        <family val="1"/>
        <charset val="204"/>
      </rPr>
      <t xml:space="preserve">
ДП "Новгород-Сіверська науково-дослідна станція" (1048,66 га)</t>
    </r>
  </si>
  <si>
    <t xml:space="preserve">Корюківська ОТГ Корюківський район, кв. 41 вид. 1 Андрониківського лісництва </t>
  </si>
  <si>
    <t>Загальна площа пам'яток природи місцевого значення - 137</t>
  </si>
  <si>
    <r>
      <t xml:space="preserve">Сосницька ОТГ Корюківський район (бувший Сосницький),  кв.131 </t>
    </r>
    <r>
      <rPr>
        <sz val="12"/>
        <color rgb="FFFF0000"/>
        <rFont val="Times New Roman"/>
        <family val="1"/>
        <charset val="204"/>
      </rPr>
      <t>вид.1-34</t>
    </r>
    <r>
      <rPr>
        <sz val="12"/>
        <color rgb="FF0033CC"/>
        <rFont val="Times New Roman"/>
        <family val="1"/>
        <charset val="204"/>
      </rPr>
      <t xml:space="preserve">;  кв.132  вид.1-8, 10-13, 16-24, 26-32; кв.133; кв.134 вид.1-29, 31-55; кв.136; кв.137  Сосницького лісництва </t>
    </r>
  </si>
  <si>
    <t>Корюківська ОТГ Корюківський район, кв. 83 вид.15, 17, 19; кв.84 вид.18, 20; кв.85 вид.14, 15 Андрониківського лісництва (входить в межі БЗ "Бурківщина")</t>
  </si>
  <si>
    <t xml:space="preserve">Сновська ОТГ Корюківський (бувший Сновський) район, кв. 37 вид.13,14,17,20,21; кв. 38 вид.10,11,16,25, 29; кв.48 вид. 1-3,12,18 Тихоновицького лісництва </t>
  </si>
  <si>
    <t>Холминська ОТГ Корюківський район 
кв.19 вид.2-20, 22, 25-29; кв.21 вид.1, 5-11, 13-17, 19-21, 25, 26; кв.22 вид.2-10, 12-17, 19-28; кв. 39 вид.2-19, 21; кв.40 вид.2, 3, 9-30; кв. 41 вид.1-15, 18; кв.42 вид.1-15, 17; кв.43; кв.48; кв. 49; кв.72; кв.73 вид.2-19 Холминського лісництва</t>
  </si>
  <si>
    <t xml:space="preserve">Куликівська ОТГ, Березнянська ОТГ Чернігівський район (бувший Куликівський),  кв. 350; кв.351; кв.352 в.1-8; кв.353-356; кв.357 в.1-5; кв.358 в.1-7; кв.359; кв.360 Вертіївського лісництва             </t>
  </si>
  <si>
    <t xml:space="preserve">Березнянська ОТГ, Киселівська ОТГ, Куликівська ОТГ Чернігівський район,  кв. 103-106, 108-113, 115-120 Березнянського лісництва </t>
  </si>
  <si>
    <t xml:space="preserve">   Перелік територій та об'єктів природно-заповідного фонду загальнодержавного та місцевого значення, розташованих у  Чернігівській області станом на 01.01.2026</t>
  </si>
  <si>
    <r>
      <t xml:space="preserve">Городнянська міська рада (2,7 га);
</t>
    </r>
    <r>
      <rPr>
        <sz val="12"/>
        <color rgb="FFFF0000"/>
        <rFont val="Times New Roman"/>
        <family val="1"/>
        <charset val="204"/>
      </rPr>
      <t>ДП "Городнярайагролісгосп" (7,3 га)</t>
    </r>
  </si>
  <si>
    <t>Парк Свободи</t>
  </si>
  <si>
    <t>Мінекономіки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</si>
</sst>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name val="Arial Cyr"/>
      <charset val="204"/>
    </font>
    <font>
      <b/>
      <sz val="16"/>
      <name val="Georgia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Georgia"/>
      <family val="1"/>
      <charset val="204"/>
    </font>
    <font>
      <b/>
      <i/>
      <sz val="11"/>
      <name val="Georgia"/>
      <family val="1"/>
      <charset val="204"/>
    </font>
    <font>
      <sz val="12"/>
      <color indexed="12"/>
      <name val="Times New Roman"/>
      <family val="1"/>
      <charset val="204"/>
    </font>
    <font>
      <b/>
      <sz val="15"/>
      <color indexed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5"/>
      <name val="Georgia"/>
      <family val="1"/>
      <charset val="204"/>
    </font>
    <font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0"/>
      <color rgb="FF0070C0"/>
      <name val="Arial Cyr"/>
      <charset val="204"/>
    </font>
    <font>
      <sz val="12"/>
      <color rgb="FFFF0000"/>
      <name val="Times New Roman"/>
      <family val="1"/>
      <charset val="204"/>
    </font>
    <font>
      <sz val="10"/>
      <color rgb="FF0033CC"/>
      <name val="Arial Cyr"/>
      <charset val="204"/>
    </font>
    <font>
      <sz val="12"/>
      <color rgb="FF0033CC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20"/>
      <name val="Arial Cyr"/>
      <charset val="204"/>
    </font>
    <font>
      <sz val="11"/>
      <color rgb="FF0033CC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2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2" fontId="18" fillId="2" borderId="8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2" fontId="18" fillId="2" borderId="5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2" fontId="18" fillId="4" borderId="8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2" fontId="18" fillId="4" borderId="4" xfId="0" applyNumberFormat="1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2" fontId="18" fillId="2" borderId="4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16" fillId="2" borderId="9" xfId="0" applyFont="1" applyFill="1" applyBorder="1" applyAlignment="1">
      <alignment horizontal="center" vertical="center" wrapText="1"/>
    </xf>
    <xf numFmtId="2" fontId="16" fillId="2" borderId="8" xfId="0" applyNumberFormat="1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33CC"/>
      <color rgb="FFCCFFFF"/>
      <color rgb="FF000099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4"/>
  <sheetViews>
    <sheetView tabSelected="1" view="pageBreakPreview" zoomScale="70" zoomScaleNormal="70" zoomScaleSheetLayoutView="70" workbookViewId="0">
      <pane xSplit="1" ySplit="4" topLeftCell="B750" activePane="bottomRight" state="frozen"/>
      <selection pane="topRight" activeCell="B1" sqref="B1"/>
      <selection pane="bottomLeft" activeCell="A3" sqref="A3"/>
      <selection pane="bottomRight" activeCell="C88" sqref="C88"/>
    </sheetView>
  </sheetViews>
  <sheetFormatPr defaultRowHeight="12.75" x14ac:dyDescent="0.2"/>
  <cols>
    <col min="1" max="1" width="4.85546875" customWidth="1"/>
    <col min="2" max="2" width="5.5703125" customWidth="1"/>
    <col min="3" max="3" width="16.42578125" customWidth="1"/>
    <col min="4" max="4" width="23.28515625" customWidth="1"/>
    <col min="5" max="5" width="16.5703125" customWidth="1"/>
    <col min="6" max="6" width="47.140625" customWidth="1"/>
    <col min="7" max="7" width="33.140625" customWidth="1"/>
    <col min="8" max="8" width="69.28515625" customWidth="1"/>
  </cols>
  <sheetData>
    <row r="1" spans="2:8" ht="25.5" customHeight="1" x14ac:dyDescent="0.25">
      <c r="H1" s="56" t="s">
        <v>1514</v>
      </c>
    </row>
    <row r="2" spans="2:8" ht="15.75" customHeight="1" x14ac:dyDescent="0.25">
      <c r="H2" s="56"/>
    </row>
    <row r="3" spans="2:8" ht="35.25" customHeight="1" x14ac:dyDescent="0.2">
      <c r="B3" s="78" t="s">
        <v>1904</v>
      </c>
      <c r="C3" s="78"/>
      <c r="D3" s="78"/>
      <c r="E3" s="78"/>
      <c r="F3" s="78"/>
      <c r="G3" s="78"/>
      <c r="H3" s="78"/>
    </row>
    <row r="4" spans="2:8" ht="75" x14ac:dyDescent="0.2">
      <c r="B4" s="11" t="s">
        <v>1522</v>
      </c>
      <c r="C4" s="11" t="s">
        <v>1362</v>
      </c>
      <c r="D4" s="11" t="s">
        <v>378</v>
      </c>
      <c r="E4" s="11" t="s">
        <v>379</v>
      </c>
      <c r="F4" s="11" t="s">
        <v>1363</v>
      </c>
      <c r="G4" s="11" t="s">
        <v>925</v>
      </c>
      <c r="H4" s="11" t="s">
        <v>926</v>
      </c>
    </row>
    <row r="5" spans="2:8" ht="25.5" customHeight="1" x14ac:dyDescent="0.2">
      <c r="B5" s="74" t="s">
        <v>380</v>
      </c>
      <c r="C5" s="75"/>
      <c r="D5" s="75"/>
      <c r="E5" s="75"/>
      <c r="F5" s="75"/>
      <c r="G5" s="75"/>
      <c r="H5" s="75"/>
    </row>
    <row r="6" spans="2:8" ht="20.25" customHeight="1" x14ac:dyDescent="0.2">
      <c r="B6" s="62" t="s">
        <v>381</v>
      </c>
      <c r="C6" s="63"/>
      <c r="D6" s="63"/>
      <c r="E6" s="63"/>
      <c r="F6" s="63"/>
      <c r="G6" s="63"/>
      <c r="H6" s="63"/>
    </row>
    <row r="7" spans="2:8" ht="125.25" customHeight="1" x14ac:dyDescent="0.2">
      <c r="B7" s="22">
        <v>1</v>
      </c>
      <c r="C7" s="22" t="s">
        <v>382</v>
      </c>
      <c r="D7" s="22" t="s">
        <v>383</v>
      </c>
      <c r="E7" s="25">
        <v>9665.7999999999993</v>
      </c>
      <c r="F7" s="22" t="s">
        <v>1825</v>
      </c>
      <c r="G7" s="22" t="s">
        <v>1805</v>
      </c>
      <c r="H7" s="22" t="s">
        <v>384</v>
      </c>
    </row>
    <row r="8" spans="2:8" ht="31.5" x14ac:dyDescent="0.2">
      <c r="B8" s="23">
        <v>2</v>
      </c>
      <c r="C8" s="23" t="s">
        <v>385</v>
      </c>
      <c r="D8" s="23" t="s">
        <v>383</v>
      </c>
      <c r="E8" s="26">
        <v>31035.200000000001</v>
      </c>
      <c r="F8" s="23" t="s">
        <v>978</v>
      </c>
      <c r="G8" s="22" t="s">
        <v>1467</v>
      </c>
      <c r="H8" s="23" t="s">
        <v>386</v>
      </c>
    </row>
    <row r="9" spans="2:8" ht="31.5" x14ac:dyDescent="0.2">
      <c r="B9" s="23" t="s">
        <v>387</v>
      </c>
      <c r="C9" s="23" t="s">
        <v>388</v>
      </c>
      <c r="D9" s="23" t="s">
        <v>383</v>
      </c>
      <c r="E9" s="26">
        <v>1287.5</v>
      </c>
      <c r="F9" s="23" t="s">
        <v>979</v>
      </c>
      <c r="G9" s="22" t="s">
        <v>1907</v>
      </c>
      <c r="H9" s="23" t="s">
        <v>389</v>
      </c>
    </row>
    <row r="10" spans="2:8" ht="24.75" customHeight="1" x14ac:dyDescent="0.2">
      <c r="B10" s="2"/>
      <c r="C10" s="76" t="s">
        <v>390</v>
      </c>
      <c r="D10" s="77"/>
      <c r="E10" s="17">
        <f>SUM(E7:E9)</f>
        <v>41988.5</v>
      </c>
      <c r="F10" s="2"/>
      <c r="G10" s="2"/>
      <c r="H10" s="2"/>
    </row>
    <row r="11" spans="2:8" ht="20.25" customHeight="1" x14ac:dyDescent="0.2">
      <c r="B11" s="62" t="s">
        <v>391</v>
      </c>
      <c r="C11" s="63"/>
      <c r="D11" s="63"/>
      <c r="E11" s="63"/>
      <c r="F11" s="63"/>
      <c r="G11" s="63"/>
      <c r="H11" s="64"/>
    </row>
    <row r="12" spans="2:8" ht="23.25" customHeight="1" x14ac:dyDescent="0.2">
      <c r="B12" s="62" t="s">
        <v>392</v>
      </c>
      <c r="C12" s="63"/>
      <c r="D12" s="63"/>
      <c r="E12" s="63"/>
      <c r="F12" s="63"/>
      <c r="G12" s="63"/>
      <c r="H12" s="64"/>
    </row>
    <row r="13" spans="2:8" ht="60" customHeight="1" x14ac:dyDescent="0.2">
      <c r="B13" s="10">
        <v>3</v>
      </c>
      <c r="C13" s="22" t="s">
        <v>393</v>
      </c>
      <c r="D13" s="22" t="s">
        <v>394</v>
      </c>
      <c r="E13" s="25">
        <v>4428</v>
      </c>
      <c r="F13" s="22" t="s">
        <v>981</v>
      </c>
      <c r="G13" s="22" t="s">
        <v>1070</v>
      </c>
      <c r="H13" s="22" t="s">
        <v>395</v>
      </c>
    </row>
    <row r="14" spans="2:8" ht="76.5" customHeight="1" x14ac:dyDescent="0.2">
      <c r="B14" s="1">
        <v>4</v>
      </c>
      <c r="C14" s="23" t="s">
        <v>396</v>
      </c>
      <c r="D14" s="23" t="s">
        <v>394</v>
      </c>
      <c r="E14" s="26">
        <v>789</v>
      </c>
      <c r="F14" s="23" t="s">
        <v>982</v>
      </c>
      <c r="G14" s="23" t="s">
        <v>1467</v>
      </c>
      <c r="H14" s="23" t="s">
        <v>397</v>
      </c>
    </row>
    <row r="15" spans="2:8" ht="69.75" customHeight="1" x14ac:dyDescent="0.2">
      <c r="B15" s="15">
        <v>5</v>
      </c>
      <c r="C15" s="32" t="s">
        <v>933</v>
      </c>
      <c r="D15" s="23" t="s">
        <v>394</v>
      </c>
      <c r="E15" s="33">
        <v>1095.6831999999999</v>
      </c>
      <c r="F15" s="33" t="s">
        <v>1099</v>
      </c>
      <c r="G15" s="33" t="s">
        <v>934</v>
      </c>
      <c r="H15" s="23" t="s">
        <v>932</v>
      </c>
    </row>
    <row r="16" spans="2:8" ht="39" customHeight="1" x14ac:dyDescent="0.2">
      <c r="B16" s="12"/>
      <c r="C16" s="65" t="s">
        <v>398</v>
      </c>
      <c r="D16" s="66"/>
      <c r="E16" s="12">
        <f>SUM(E13:E15)</f>
        <v>6312.6831999999995</v>
      </c>
      <c r="F16" s="12"/>
      <c r="G16" s="12"/>
      <c r="H16" s="12"/>
    </row>
    <row r="17" spans="2:8" ht="21" customHeight="1" x14ac:dyDescent="0.2">
      <c r="B17" s="62" t="s">
        <v>399</v>
      </c>
      <c r="C17" s="63"/>
      <c r="D17" s="63"/>
      <c r="E17" s="63"/>
      <c r="F17" s="63"/>
      <c r="G17" s="63"/>
      <c r="H17" s="63"/>
    </row>
    <row r="18" spans="2:8" ht="60" customHeight="1" x14ac:dyDescent="0.2">
      <c r="B18" s="10">
        <v>6</v>
      </c>
      <c r="C18" s="22" t="s">
        <v>400</v>
      </c>
      <c r="D18" s="22" t="s">
        <v>401</v>
      </c>
      <c r="E18" s="25">
        <v>200</v>
      </c>
      <c r="F18" s="22" t="s">
        <v>1493</v>
      </c>
      <c r="G18" s="22" t="s">
        <v>402</v>
      </c>
      <c r="H18" s="22" t="s">
        <v>403</v>
      </c>
    </row>
    <row r="19" spans="2:8" ht="60" customHeight="1" x14ac:dyDescent="0.2">
      <c r="B19" s="1">
        <v>7</v>
      </c>
      <c r="C19" s="23" t="s">
        <v>404</v>
      </c>
      <c r="D19" s="23" t="s">
        <v>401</v>
      </c>
      <c r="E19" s="26">
        <v>400</v>
      </c>
      <c r="F19" s="23" t="s">
        <v>983</v>
      </c>
      <c r="G19" s="23" t="s">
        <v>1806</v>
      </c>
      <c r="H19" s="23" t="s">
        <v>403</v>
      </c>
    </row>
    <row r="20" spans="2:8" ht="60" customHeight="1" x14ac:dyDescent="0.2">
      <c r="B20" s="1">
        <v>8</v>
      </c>
      <c r="C20" s="23" t="s">
        <v>405</v>
      </c>
      <c r="D20" s="23" t="s">
        <v>401</v>
      </c>
      <c r="E20" s="26">
        <v>150</v>
      </c>
      <c r="F20" s="23" t="s">
        <v>1401</v>
      </c>
      <c r="G20" s="23" t="s">
        <v>406</v>
      </c>
      <c r="H20" s="23" t="s">
        <v>403</v>
      </c>
    </row>
    <row r="21" spans="2:8" ht="95.25" customHeight="1" x14ac:dyDescent="0.2">
      <c r="B21" s="1">
        <v>9</v>
      </c>
      <c r="C21" s="23" t="s">
        <v>407</v>
      </c>
      <c r="D21" s="23" t="s">
        <v>401</v>
      </c>
      <c r="E21" s="26">
        <v>288</v>
      </c>
      <c r="F21" s="23" t="s">
        <v>1826</v>
      </c>
      <c r="G21" s="23" t="s">
        <v>1430</v>
      </c>
      <c r="H21" s="23" t="s">
        <v>395</v>
      </c>
    </row>
    <row r="22" spans="2:8" ht="36.75" customHeight="1" x14ac:dyDescent="0.2">
      <c r="B22" s="12"/>
      <c r="C22" s="65" t="s">
        <v>408</v>
      </c>
      <c r="D22" s="66"/>
      <c r="E22" s="18">
        <f>SUM(E18:E21)</f>
        <v>1038</v>
      </c>
      <c r="F22" s="12"/>
      <c r="G22" s="12"/>
      <c r="H22" s="12"/>
    </row>
    <row r="23" spans="2:8" ht="24.75" customHeight="1" x14ac:dyDescent="0.2">
      <c r="B23" s="62" t="s">
        <v>409</v>
      </c>
      <c r="C23" s="63"/>
      <c r="D23" s="63"/>
      <c r="E23" s="63"/>
      <c r="F23" s="63"/>
      <c r="G23" s="63"/>
      <c r="H23" s="63"/>
    </row>
    <row r="24" spans="2:8" ht="81.75" customHeight="1" x14ac:dyDescent="0.2">
      <c r="B24" s="10">
        <v>10</v>
      </c>
      <c r="C24" s="22" t="s">
        <v>410</v>
      </c>
      <c r="D24" s="22" t="s">
        <v>411</v>
      </c>
      <c r="E24" s="25">
        <v>98</v>
      </c>
      <c r="F24" s="22" t="s">
        <v>1807</v>
      </c>
      <c r="G24" s="23" t="s">
        <v>1422</v>
      </c>
      <c r="H24" s="22" t="s">
        <v>412</v>
      </c>
    </row>
    <row r="25" spans="2:8" ht="98.25" customHeight="1" x14ac:dyDescent="0.2">
      <c r="B25" s="1">
        <v>11</v>
      </c>
      <c r="C25" s="23" t="s">
        <v>413</v>
      </c>
      <c r="D25" s="23" t="s">
        <v>411</v>
      </c>
      <c r="E25" s="26">
        <v>1880</v>
      </c>
      <c r="F25" s="23" t="s">
        <v>984</v>
      </c>
      <c r="G25" s="23" t="s">
        <v>985</v>
      </c>
      <c r="H25" s="23" t="s">
        <v>414</v>
      </c>
    </row>
    <row r="26" spans="2:8" ht="60.75" customHeight="1" x14ac:dyDescent="0.2">
      <c r="B26" s="1">
        <v>12</v>
      </c>
      <c r="C26" s="23" t="s">
        <v>921</v>
      </c>
      <c r="D26" s="23" t="s">
        <v>411</v>
      </c>
      <c r="E26" s="26">
        <v>172</v>
      </c>
      <c r="F26" s="23" t="s">
        <v>1100</v>
      </c>
      <c r="G26" s="23" t="s">
        <v>415</v>
      </c>
      <c r="H26" s="23" t="s">
        <v>395</v>
      </c>
    </row>
    <row r="27" spans="2:8" ht="78.75" x14ac:dyDescent="0.2">
      <c r="B27" s="1">
        <v>13</v>
      </c>
      <c r="C27" s="23" t="s">
        <v>416</v>
      </c>
      <c r="D27" s="23" t="s">
        <v>411</v>
      </c>
      <c r="E27" s="26">
        <v>406</v>
      </c>
      <c r="F27" s="23" t="s">
        <v>986</v>
      </c>
      <c r="G27" s="23" t="s">
        <v>1101</v>
      </c>
      <c r="H27" s="23" t="s">
        <v>414</v>
      </c>
    </row>
    <row r="28" spans="2:8" ht="33.75" customHeight="1" x14ac:dyDescent="0.2">
      <c r="B28" s="12"/>
      <c r="C28" s="65" t="s">
        <v>417</v>
      </c>
      <c r="D28" s="66"/>
      <c r="E28" s="18">
        <f>SUM(E24:E27)</f>
        <v>2556</v>
      </c>
      <c r="F28" s="12"/>
      <c r="G28" s="12"/>
      <c r="H28" s="12"/>
    </row>
    <row r="29" spans="2:8" ht="24" customHeight="1" x14ac:dyDescent="0.2">
      <c r="B29" s="62" t="s">
        <v>418</v>
      </c>
      <c r="C29" s="63"/>
      <c r="D29" s="63"/>
      <c r="E29" s="63"/>
      <c r="F29" s="63"/>
      <c r="G29" s="63"/>
      <c r="H29" s="63"/>
    </row>
    <row r="30" spans="2:8" ht="63" x14ac:dyDescent="0.2">
      <c r="B30" s="10">
        <v>14</v>
      </c>
      <c r="C30" s="22" t="s">
        <v>419</v>
      </c>
      <c r="D30" s="22" t="s">
        <v>420</v>
      </c>
      <c r="E30" s="25">
        <v>515</v>
      </c>
      <c r="F30" s="22" t="s">
        <v>1808</v>
      </c>
      <c r="G30" s="23" t="s">
        <v>1424</v>
      </c>
      <c r="H30" s="22" t="s">
        <v>412</v>
      </c>
    </row>
    <row r="31" spans="2:8" ht="37.5" customHeight="1" x14ac:dyDescent="0.2">
      <c r="B31" s="4"/>
      <c r="C31" s="69" t="s">
        <v>421</v>
      </c>
      <c r="D31" s="70"/>
      <c r="E31" s="16">
        <f>E30</f>
        <v>515</v>
      </c>
      <c r="F31" s="4"/>
      <c r="G31" s="4"/>
      <c r="H31" s="4"/>
    </row>
    <row r="32" spans="2:8" ht="43.5" customHeight="1" x14ac:dyDescent="0.2">
      <c r="B32" s="3"/>
      <c r="C32" s="69" t="s">
        <v>422</v>
      </c>
      <c r="D32" s="70"/>
      <c r="E32" s="3">
        <f>E31+E28+E22+E16</f>
        <v>10421.683199999999</v>
      </c>
      <c r="F32" s="3"/>
      <c r="G32" s="3"/>
      <c r="H32" s="3"/>
    </row>
    <row r="33" spans="2:8" ht="21" customHeight="1" x14ac:dyDescent="0.2">
      <c r="B33" s="67" t="s">
        <v>423</v>
      </c>
      <c r="C33" s="72"/>
      <c r="D33" s="72"/>
      <c r="E33" s="72"/>
      <c r="F33" s="72"/>
      <c r="G33" s="72"/>
      <c r="H33" s="73"/>
    </row>
    <row r="34" spans="2:8" ht="24.75" customHeight="1" x14ac:dyDescent="0.2">
      <c r="B34" s="67" t="s">
        <v>424</v>
      </c>
      <c r="C34" s="72"/>
      <c r="D34" s="72"/>
      <c r="E34" s="72"/>
      <c r="F34" s="72"/>
      <c r="G34" s="72"/>
      <c r="H34" s="73"/>
    </row>
    <row r="35" spans="2:8" ht="85.5" customHeight="1" x14ac:dyDescent="0.2">
      <c r="B35" s="1">
        <v>15</v>
      </c>
      <c r="C35" s="23" t="s">
        <v>425</v>
      </c>
      <c r="D35" s="23" t="s">
        <v>426</v>
      </c>
      <c r="E35" s="26">
        <v>100</v>
      </c>
      <c r="F35" s="23" t="s">
        <v>1838</v>
      </c>
      <c r="G35" s="23" t="s">
        <v>1422</v>
      </c>
      <c r="H35" s="23" t="s">
        <v>427</v>
      </c>
    </row>
    <row r="36" spans="2:8" ht="42" customHeight="1" x14ac:dyDescent="0.2">
      <c r="B36" s="3"/>
      <c r="C36" s="69" t="s">
        <v>428</v>
      </c>
      <c r="D36" s="70"/>
      <c r="E36" s="16">
        <f>E35</f>
        <v>100</v>
      </c>
      <c r="F36" s="3"/>
      <c r="G36" s="3"/>
      <c r="H36" s="3"/>
    </row>
    <row r="37" spans="2:8" ht="19.5" customHeight="1" x14ac:dyDescent="0.2">
      <c r="B37" s="67" t="s">
        <v>429</v>
      </c>
      <c r="C37" s="72"/>
      <c r="D37" s="72"/>
      <c r="E37" s="72"/>
      <c r="F37" s="72"/>
      <c r="G37" s="72"/>
      <c r="H37" s="73"/>
    </row>
    <row r="38" spans="2:8" ht="63.75" customHeight="1" x14ac:dyDescent="0.2">
      <c r="B38" s="1">
        <v>16</v>
      </c>
      <c r="C38" s="23" t="s">
        <v>430</v>
      </c>
      <c r="D38" s="23" t="s">
        <v>431</v>
      </c>
      <c r="E38" s="26">
        <v>20</v>
      </c>
      <c r="F38" s="23" t="s">
        <v>1102</v>
      </c>
      <c r="G38" s="23" t="s">
        <v>432</v>
      </c>
      <c r="H38" s="23" t="s">
        <v>403</v>
      </c>
    </row>
    <row r="39" spans="2:8" ht="63" x14ac:dyDescent="0.2">
      <c r="B39" s="1">
        <v>17</v>
      </c>
      <c r="C39" s="23" t="s">
        <v>1444</v>
      </c>
      <c r="D39" s="23" t="s">
        <v>431</v>
      </c>
      <c r="E39" s="26">
        <v>28</v>
      </c>
      <c r="F39" s="23" t="s">
        <v>1459</v>
      </c>
      <c r="G39" s="23" t="s">
        <v>1422</v>
      </c>
      <c r="H39" s="23" t="s">
        <v>1515</v>
      </c>
    </row>
    <row r="40" spans="2:8" ht="63" x14ac:dyDescent="0.2">
      <c r="B40" s="1">
        <v>18</v>
      </c>
      <c r="C40" s="23" t="s">
        <v>433</v>
      </c>
      <c r="D40" s="23" t="s">
        <v>431</v>
      </c>
      <c r="E40" s="26">
        <v>2</v>
      </c>
      <c r="F40" s="23" t="s">
        <v>1103</v>
      </c>
      <c r="G40" s="23" t="s">
        <v>434</v>
      </c>
      <c r="H40" s="23" t="s">
        <v>403</v>
      </c>
    </row>
    <row r="41" spans="2:8" ht="55.5" customHeight="1" x14ac:dyDescent="0.2">
      <c r="B41" s="1">
        <v>19</v>
      </c>
      <c r="C41" s="23" t="s">
        <v>435</v>
      </c>
      <c r="D41" s="23" t="s">
        <v>431</v>
      </c>
      <c r="E41" s="26">
        <v>40</v>
      </c>
      <c r="F41" s="23" t="s">
        <v>1400</v>
      </c>
      <c r="G41" s="23" t="s">
        <v>757</v>
      </c>
      <c r="H41" s="23" t="s">
        <v>403</v>
      </c>
    </row>
    <row r="42" spans="2:8" ht="63" x14ac:dyDescent="0.2">
      <c r="B42" s="1">
        <v>20</v>
      </c>
      <c r="C42" s="23" t="s">
        <v>436</v>
      </c>
      <c r="D42" s="23" t="s">
        <v>431</v>
      </c>
      <c r="E42" s="26">
        <v>70</v>
      </c>
      <c r="F42" s="23" t="s">
        <v>987</v>
      </c>
      <c r="G42" s="23" t="s">
        <v>1104</v>
      </c>
      <c r="H42" s="23" t="s">
        <v>437</v>
      </c>
    </row>
    <row r="43" spans="2:8" ht="63" x14ac:dyDescent="0.2">
      <c r="B43" s="1">
        <v>21</v>
      </c>
      <c r="C43" s="23" t="s">
        <v>438</v>
      </c>
      <c r="D43" s="23" t="s">
        <v>431</v>
      </c>
      <c r="E43" s="26">
        <v>40</v>
      </c>
      <c r="F43" s="23" t="s">
        <v>1381</v>
      </c>
      <c r="G43" s="23" t="s">
        <v>1105</v>
      </c>
      <c r="H43" s="23" t="s">
        <v>403</v>
      </c>
    </row>
    <row r="44" spans="2:8" ht="37.5" customHeight="1" x14ac:dyDescent="0.2">
      <c r="B44" s="3"/>
      <c r="C44" s="69" t="s">
        <v>0</v>
      </c>
      <c r="D44" s="70"/>
      <c r="E44" s="16">
        <f>SUM(E38:E43)</f>
        <v>200</v>
      </c>
      <c r="F44" s="3"/>
      <c r="G44" s="3"/>
      <c r="H44" s="3"/>
    </row>
    <row r="45" spans="2:8" ht="41.25" customHeight="1" x14ac:dyDescent="0.2">
      <c r="B45" s="12"/>
      <c r="C45" s="65" t="s">
        <v>1</v>
      </c>
      <c r="D45" s="66"/>
      <c r="E45" s="18">
        <f>E44+E36</f>
        <v>300</v>
      </c>
      <c r="F45" s="12"/>
      <c r="G45" s="12"/>
      <c r="H45" s="12"/>
    </row>
    <row r="46" spans="2:8" ht="19.5" customHeight="1" x14ac:dyDescent="0.2">
      <c r="B46" s="67" t="s">
        <v>2</v>
      </c>
      <c r="C46" s="72"/>
      <c r="D46" s="72"/>
      <c r="E46" s="72"/>
      <c r="F46" s="72"/>
      <c r="G46" s="72"/>
      <c r="H46" s="72"/>
    </row>
    <row r="47" spans="2:8" ht="47.25" x14ac:dyDescent="0.2">
      <c r="B47" s="10">
        <v>22</v>
      </c>
      <c r="C47" s="22" t="s">
        <v>3</v>
      </c>
      <c r="D47" s="22" t="s">
        <v>4</v>
      </c>
      <c r="E47" s="25">
        <v>204.7</v>
      </c>
      <c r="F47" s="22" t="s">
        <v>1417</v>
      </c>
      <c r="G47" s="22" t="s">
        <v>5</v>
      </c>
      <c r="H47" s="22" t="s">
        <v>6</v>
      </c>
    </row>
    <row r="48" spans="2:8" ht="25.5" customHeight="1" x14ac:dyDescent="0.2">
      <c r="B48" s="12"/>
      <c r="C48" s="65" t="s">
        <v>7</v>
      </c>
      <c r="D48" s="66"/>
      <c r="E48" s="18">
        <f>E47</f>
        <v>204.7</v>
      </c>
      <c r="F48" s="12"/>
      <c r="G48" s="12"/>
      <c r="H48" s="12"/>
    </row>
    <row r="49" spans="1:9" ht="21.75" customHeight="1" x14ac:dyDescent="0.2">
      <c r="B49" s="67" t="s">
        <v>8</v>
      </c>
      <c r="C49" s="72"/>
      <c r="D49" s="72"/>
      <c r="E49" s="72"/>
      <c r="F49" s="72"/>
      <c r="G49" s="72"/>
      <c r="H49" s="72"/>
    </row>
    <row r="50" spans="1:9" ht="53.25" customHeight="1" x14ac:dyDescent="0.2">
      <c r="B50" s="10">
        <v>23</v>
      </c>
      <c r="C50" s="22" t="s">
        <v>9</v>
      </c>
      <c r="D50" s="22" t="s">
        <v>10</v>
      </c>
      <c r="E50" s="25">
        <v>9</v>
      </c>
      <c r="F50" s="22" t="s">
        <v>1809</v>
      </c>
      <c r="G50" s="22" t="s">
        <v>11</v>
      </c>
      <c r="H50" s="22" t="s">
        <v>12</v>
      </c>
    </row>
    <row r="51" spans="1:9" ht="32.25" customHeight="1" x14ac:dyDescent="0.2">
      <c r="B51" s="12"/>
      <c r="C51" s="65" t="s">
        <v>13</v>
      </c>
      <c r="D51" s="66"/>
      <c r="E51" s="18">
        <f>E50</f>
        <v>9</v>
      </c>
      <c r="F51" s="12"/>
      <c r="G51" s="12"/>
      <c r="H51" s="12"/>
    </row>
    <row r="52" spans="1:9" ht="18" customHeight="1" x14ac:dyDescent="0.2">
      <c r="B52" s="67" t="s">
        <v>14</v>
      </c>
      <c r="C52" s="72"/>
      <c r="D52" s="72"/>
      <c r="E52" s="72"/>
      <c r="F52" s="72"/>
      <c r="G52" s="72"/>
      <c r="H52" s="72"/>
    </row>
    <row r="53" spans="1:9" ht="63" x14ac:dyDescent="0.2">
      <c r="B53" s="10">
        <v>24</v>
      </c>
      <c r="C53" s="22" t="s">
        <v>15</v>
      </c>
      <c r="D53" s="22" t="s">
        <v>16</v>
      </c>
      <c r="E53" s="25">
        <v>40</v>
      </c>
      <c r="F53" s="22" t="s">
        <v>1380</v>
      </c>
      <c r="G53" s="22" t="s">
        <v>980</v>
      </c>
      <c r="H53" s="22" t="s">
        <v>6</v>
      </c>
    </row>
    <row r="54" spans="1:9" ht="39" customHeight="1" x14ac:dyDescent="0.2">
      <c r="B54" s="3"/>
      <c r="C54" s="69" t="s">
        <v>17</v>
      </c>
      <c r="D54" s="70"/>
      <c r="E54" s="16">
        <f>E53</f>
        <v>40</v>
      </c>
      <c r="F54" s="3"/>
      <c r="G54" s="3"/>
      <c r="H54" s="3"/>
    </row>
    <row r="55" spans="1:9" ht="39" customHeight="1" x14ac:dyDescent="0.2">
      <c r="B55" s="12"/>
      <c r="C55" s="65" t="s">
        <v>938</v>
      </c>
      <c r="D55" s="66"/>
      <c r="E55" s="12">
        <f>E54+E51+E48+E45+E32+E10</f>
        <v>52963.883199999997</v>
      </c>
      <c r="F55" s="12"/>
      <c r="G55" s="12"/>
      <c r="H55" s="12"/>
    </row>
    <row r="56" spans="1:9" ht="20.25" x14ac:dyDescent="0.2">
      <c r="B56" s="82" t="s">
        <v>18</v>
      </c>
      <c r="C56" s="83"/>
      <c r="D56" s="83"/>
      <c r="E56" s="83"/>
      <c r="F56" s="83"/>
      <c r="G56" s="83"/>
      <c r="H56" s="83"/>
    </row>
    <row r="57" spans="1:9" ht="22.5" customHeight="1" x14ac:dyDescent="0.2">
      <c r="B57" s="62" t="s">
        <v>19</v>
      </c>
      <c r="C57" s="72"/>
      <c r="D57" s="72"/>
      <c r="E57" s="72"/>
      <c r="F57" s="72"/>
      <c r="G57" s="72"/>
      <c r="H57" s="72"/>
    </row>
    <row r="58" spans="1:9" ht="301.5" customHeight="1" x14ac:dyDescent="0.2">
      <c r="B58" s="10">
        <v>25</v>
      </c>
      <c r="C58" s="22" t="s">
        <v>20</v>
      </c>
      <c r="D58" s="22" t="s">
        <v>21</v>
      </c>
      <c r="E58" s="22">
        <v>78753.95</v>
      </c>
      <c r="F58" s="22" t="s">
        <v>1106</v>
      </c>
      <c r="G58" s="23" t="s">
        <v>940</v>
      </c>
      <c r="H58" s="22" t="s">
        <v>1107</v>
      </c>
      <c r="I58" s="21"/>
    </row>
    <row r="59" spans="1:9" ht="54.75" customHeight="1" x14ac:dyDescent="0.2">
      <c r="B59" s="1">
        <v>26</v>
      </c>
      <c r="C59" s="34" t="s">
        <v>22</v>
      </c>
      <c r="D59" s="23" t="s">
        <v>21</v>
      </c>
      <c r="E59" s="26">
        <v>168.7</v>
      </c>
      <c r="F59" s="23" t="s">
        <v>939</v>
      </c>
      <c r="G59" s="23" t="s">
        <v>941</v>
      </c>
      <c r="H59" s="23" t="s">
        <v>1108</v>
      </c>
    </row>
    <row r="60" spans="1:9" ht="99" customHeight="1" x14ac:dyDescent="0.2">
      <c r="B60" s="1">
        <v>27</v>
      </c>
      <c r="C60" s="60" t="s">
        <v>895</v>
      </c>
      <c r="D60" s="23" t="s">
        <v>21</v>
      </c>
      <c r="E60" s="7">
        <v>6150.7991000000002</v>
      </c>
      <c r="F60" s="23" t="s">
        <v>1877</v>
      </c>
      <c r="G60" s="23" t="s">
        <v>1878</v>
      </c>
      <c r="H60" s="23" t="s">
        <v>1879</v>
      </c>
    </row>
    <row r="61" spans="1:9" ht="41.25" customHeight="1" x14ac:dyDescent="0.2">
      <c r="B61" s="12"/>
      <c r="C61" s="65" t="s">
        <v>899</v>
      </c>
      <c r="D61" s="66"/>
      <c r="E61" s="12">
        <f>SUM(E58:E60)</f>
        <v>85073.449099999998</v>
      </c>
      <c r="F61" s="12"/>
      <c r="G61" s="12"/>
      <c r="H61" s="12"/>
    </row>
    <row r="62" spans="1:9" ht="19.5" x14ac:dyDescent="0.2">
      <c r="B62" s="79" t="s">
        <v>391</v>
      </c>
      <c r="C62" s="80"/>
      <c r="D62" s="80"/>
      <c r="E62" s="80"/>
      <c r="F62" s="80"/>
      <c r="G62" s="80"/>
      <c r="H62" s="80"/>
    </row>
    <row r="63" spans="1:9" ht="18" x14ac:dyDescent="0.2">
      <c r="B63" s="62" t="s">
        <v>392</v>
      </c>
      <c r="C63" s="81"/>
      <c r="D63" s="81"/>
      <c r="E63" s="81"/>
      <c r="F63" s="81"/>
      <c r="G63" s="81"/>
      <c r="H63" s="81"/>
    </row>
    <row r="64" spans="1:9" ht="60" customHeight="1" x14ac:dyDescent="0.2">
      <c r="A64">
        <v>1</v>
      </c>
      <c r="B64" s="22">
        <v>28</v>
      </c>
      <c r="C64" s="22" t="s">
        <v>23</v>
      </c>
      <c r="D64" s="22" t="s">
        <v>24</v>
      </c>
      <c r="E64" s="25">
        <v>312</v>
      </c>
      <c r="F64" s="22" t="s">
        <v>1418</v>
      </c>
      <c r="G64" s="22" t="s">
        <v>996</v>
      </c>
      <c r="H64" s="22" t="s">
        <v>25</v>
      </c>
    </row>
    <row r="65" spans="1:8" ht="105.75" customHeight="1" x14ac:dyDescent="0.2">
      <c r="A65">
        <v>2</v>
      </c>
      <c r="B65" s="23">
        <v>29</v>
      </c>
      <c r="C65" s="23" t="s">
        <v>1429</v>
      </c>
      <c r="D65" s="23" t="s">
        <v>24</v>
      </c>
      <c r="E65" s="26">
        <v>893</v>
      </c>
      <c r="F65" s="23" t="s">
        <v>1524</v>
      </c>
      <c r="G65" s="23" t="s">
        <v>1430</v>
      </c>
      <c r="H65" s="23" t="s">
        <v>1443</v>
      </c>
    </row>
    <row r="66" spans="1:8" ht="65.25" customHeight="1" x14ac:dyDescent="0.2">
      <c r="A66">
        <v>3</v>
      </c>
      <c r="B66" s="23">
        <v>30</v>
      </c>
      <c r="C66" s="23" t="s">
        <v>27</v>
      </c>
      <c r="D66" s="23" t="s">
        <v>24</v>
      </c>
      <c r="E66" s="26">
        <v>177</v>
      </c>
      <c r="F66" s="23" t="s">
        <v>1399</v>
      </c>
      <c r="G66" s="23" t="s">
        <v>997</v>
      </c>
      <c r="H66" s="23" t="s">
        <v>28</v>
      </c>
    </row>
    <row r="67" spans="1:8" ht="60" customHeight="1" x14ac:dyDescent="0.2">
      <c r="A67">
        <v>4</v>
      </c>
      <c r="B67" s="22">
        <v>31</v>
      </c>
      <c r="C67" s="23" t="s">
        <v>29</v>
      </c>
      <c r="D67" s="23" t="s">
        <v>24</v>
      </c>
      <c r="E67" s="26">
        <v>425</v>
      </c>
      <c r="F67" s="23" t="s">
        <v>1784</v>
      </c>
      <c r="G67" s="23" t="s">
        <v>1430</v>
      </c>
      <c r="H67" s="23" t="s">
        <v>30</v>
      </c>
    </row>
    <row r="68" spans="1:8" ht="112.5" customHeight="1" x14ac:dyDescent="0.2">
      <c r="A68">
        <v>5</v>
      </c>
      <c r="B68" s="23">
        <v>32</v>
      </c>
      <c r="C68" s="23" t="s">
        <v>31</v>
      </c>
      <c r="D68" s="23" t="s">
        <v>24</v>
      </c>
      <c r="E68" s="26">
        <v>577</v>
      </c>
      <c r="F68" s="23" t="s">
        <v>1516</v>
      </c>
      <c r="G68" s="23" t="s">
        <v>1430</v>
      </c>
      <c r="H68" s="23" t="s">
        <v>1785</v>
      </c>
    </row>
    <row r="69" spans="1:8" ht="124.5" customHeight="1" x14ac:dyDescent="0.2">
      <c r="A69">
        <v>6</v>
      </c>
      <c r="B69" s="22">
        <v>33</v>
      </c>
      <c r="C69" s="23" t="s">
        <v>33</v>
      </c>
      <c r="D69" s="23" t="s">
        <v>24</v>
      </c>
      <c r="E69" s="26">
        <v>931</v>
      </c>
      <c r="F69" s="23" t="s">
        <v>1834</v>
      </c>
      <c r="G69" s="23" t="s">
        <v>1786</v>
      </c>
      <c r="H69" s="23" t="s">
        <v>34</v>
      </c>
    </row>
    <row r="70" spans="1:8" ht="84" customHeight="1" x14ac:dyDescent="0.2">
      <c r="A70">
        <v>7</v>
      </c>
      <c r="B70" s="23">
        <v>34</v>
      </c>
      <c r="C70" s="23" t="s">
        <v>35</v>
      </c>
      <c r="D70" s="23" t="s">
        <v>24</v>
      </c>
      <c r="E70" s="26">
        <v>216.2</v>
      </c>
      <c r="F70" s="23" t="s">
        <v>1827</v>
      </c>
      <c r="G70" s="23" t="s">
        <v>1430</v>
      </c>
      <c r="H70" s="23" t="s">
        <v>1787</v>
      </c>
    </row>
    <row r="71" spans="1:8" ht="78.75" customHeight="1" x14ac:dyDescent="0.2">
      <c r="A71">
        <v>8</v>
      </c>
      <c r="B71" s="23">
        <v>35</v>
      </c>
      <c r="C71" s="23" t="s">
        <v>36</v>
      </c>
      <c r="D71" s="23" t="s">
        <v>24</v>
      </c>
      <c r="E71" s="26">
        <v>118</v>
      </c>
      <c r="F71" s="23" t="s">
        <v>1494</v>
      </c>
      <c r="G71" s="23" t="s">
        <v>1467</v>
      </c>
      <c r="H71" s="23" t="s">
        <v>37</v>
      </c>
    </row>
    <row r="72" spans="1:8" ht="80.25" customHeight="1" x14ac:dyDescent="0.2">
      <c r="A72">
        <v>9</v>
      </c>
      <c r="B72" s="22">
        <v>36</v>
      </c>
      <c r="C72" s="23" t="s">
        <v>38</v>
      </c>
      <c r="D72" s="23" t="s">
        <v>24</v>
      </c>
      <c r="E72" s="26">
        <v>247</v>
      </c>
      <c r="F72" s="23" t="s">
        <v>1495</v>
      </c>
      <c r="G72" s="23" t="s">
        <v>1467</v>
      </c>
      <c r="H72" s="23" t="s">
        <v>37</v>
      </c>
    </row>
    <row r="73" spans="1:8" ht="74.25" customHeight="1" x14ac:dyDescent="0.2">
      <c r="A73">
        <v>10</v>
      </c>
      <c r="B73" s="23">
        <v>37</v>
      </c>
      <c r="C73" s="23" t="s">
        <v>39</v>
      </c>
      <c r="D73" s="23" t="s">
        <v>24</v>
      </c>
      <c r="E73" s="26">
        <v>125.2</v>
      </c>
      <c r="F73" s="23" t="s">
        <v>1891</v>
      </c>
      <c r="G73" s="23" t="s">
        <v>1892</v>
      </c>
      <c r="H73" s="23" t="s">
        <v>1788</v>
      </c>
    </row>
    <row r="74" spans="1:8" ht="76.5" customHeight="1" x14ac:dyDescent="0.2">
      <c r="A74">
        <v>11</v>
      </c>
      <c r="B74" s="22">
        <v>38</v>
      </c>
      <c r="C74" s="23" t="s">
        <v>41</v>
      </c>
      <c r="D74" s="23" t="s">
        <v>24</v>
      </c>
      <c r="E74" s="26">
        <v>36</v>
      </c>
      <c r="F74" s="23" t="s">
        <v>1109</v>
      </c>
      <c r="G74" s="23" t="s">
        <v>1467</v>
      </c>
      <c r="H74" s="23" t="s">
        <v>42</v>
      </c>
    </row>
    <row r="75" spans="1:8" ht="68.25" customHeight="1" x14ac:dyDescent="0.2">
      <c r="A75">
        <v>12</v>
      </c>
      <c r="B75" s="23">
        <v>39</v>
      </c>
      <c r="C75" s="23" t="s">
        <v>43</v>
      </c>
      <c r="D75" s="23" t="s">
        <v>24</v>
      </c>
      <c r="E75" s="26">
        <v>154</v>
      </c>
      <c r="F75" s="23" t="s">
        <v>1110</v>
      </c>
      <c r="G75" s="23" t="s">
        <v>998</v>
      </c>
      <c r="H75" s="23" t="s">
        <v>44</v>
      </c>
    </row>
    <row r="76" spans="1:8" ht="81.75" customHeight="1" x14ac:dyDescent="0.2">
      <c r="A76">
        <v>13</v>
      </c>
      <c r="B76" s="23">
        <v>40</v>
      </c>
      <c r="C76" s="53" t="s">
        <v>1799</v>
      </c>
      <c r="D76" s="23" t="s">
        <v>24</v>
      </c>
      <c r="E76" s="26">
        <v>159</v>
      </c>
      <c r="F76" s="23" t="s">
        <v>1111</v>
      </c>
      <c r="G76" s="7" t="s">
        <v>1467</v>
      </c>
      <c r="H76" s="51" t="s">
        <v>1800</v>
      </c>
    </row>
    <row r="77" spans="1:8" ht="76.5" customHeight="1" x14ac:dyDescent="0.2">
      <c r="A77">
        <v>14</v>
      </c>
      <c r="B77" s="22">
        <v>41</v>
      </c>
      <c r="C77" s="53" t="s">
        <v>45</v>
      </c>
      <c r="D77" s="24" t="s">
        <v>24</v>
      </c>
      <c r="E77" s="59">
        <v>182</v>
      </c>
      <c r="F77" s="24" t="s">
        <v>1868</v>
      </c>
      <c r="G77" s="7" t="s">
        <v>1856</v>
      </c>
      <c r="H77" s="24" t="s">
        <v>1866</v>
      </c>
    </row>
    <row r="78" spans="1:8" ht="97.5" customHeight="1" x14ac:dyDescent="0.2">
      <c r="A78">
        <v>15</v>
      </c>
      <c r="B78" s="23">
        <v>42</v>
      </c>
      <c r="C78" s="7" t="s">
        <v>46</v>
      </c>
      <c r="D78" s="23" t="s">
        <v>24</v>
      </c>
      <c r="E78" s="49">
        <v>145.19999999999999</v>
      </c>
      <c r="F78" s="23" t="s">
        <v>1869</v>
      </c>
      <c r="G78" s="7" t="s">
        <v>1856</v>
      </c>
      <c r="H78" s="23" t="s">
        <v>1870</v>
      </c>
    </row>
    <row r="79" spans="1:8" ht="47.25" x14ac:dyDescent="0.2">
      <c r="A79">
        <v>16</v>
      </c>
      <c r="B79" s="22">
        <v>43</v>
      </c>
      <c r="C79" s="23" t="s">
        <v>47</v>
      </c>
      <c r="D79" s="23" t="s">
        <v>24</v>
      </c>
      <c r="E79" s="26">
        <v>344.7</v>
      </c>
      <c r="F79" s="23" t="s">
        <v>1789</v>
      </c>
      <c r="G79" s="23" t="s">
        <v>1430</v>
      </c>
      <c r="H79" s="23" t="s">
        <v>1754</v>
      </c>
    </row>
    <row r="80" spans="1:8" ht="47.25" x14ac:dyDescent="0.2">
      <c r="A80">
        <v>17</v>
      </c>
      <c r="B80" s="23">
        <v>44</v>
      </c>
      <c r="C80" s="23" t="s">
        <v>48</v>
      </c>
      <c r="D80" s="23" t="s">
        <v>24</v>
      </c>
      <c r="E80" s="26">
        <v>156</v>
      </c>
      <c r="F80" s="23" t="s">
        <v>1790</v>
      </c>
      <c r="G80" s="23" t="s">
        <v>1437</v>
      </c>
      <c r="H80" s="23" t="s">
        <v>1754</v>
      </c>
    </row>
    <row r="81" spans="1:9" ht="47.25" x14ac:dyDescent="0.2">
      <c r="A81">
        <v>18</v>
      </c>
      <c r="B81" s="23">
        <v>45</v>
      </c>
      <c r="C81" s="23" t="s">
        <v>49</v>
      </c>
      <c r="D81" s="23" t="s">
        <v>24</v>
      </c>
      <c r="E81" s="26">
        <v>100</v>
      </c>
      <c r="F81" s="23" t="s">
        <v>1511</v>
      </c>
      <c r="G81" s="7" t="s">
        <v>1890</v>
      </c>
      <c r="H81" s="23" t="s">
        <v>37</v>
      </c>
    </row>
    <row r="82" spans="1:9" ht="47.25" x14ac:dyDescent="0.2">
      <c r="A82">
        <v>19</v>
      </c>
      <c r="B82" s="22">
        <v>46</v>
      </c>
      <c r="C82" s="23" t="s">
        <v>50</v>
      </c>
      <c r="D82" s="23" t="s">
        <v>24</v>
      </c>
      <c r="E82" s="26">
        <v>1431</v>
      </c>
      <c r="F82" s="23" t="s">
        <v>1112</v>
      </c>
      <c r="G82" s="23" t="s">
        <v>999</v>
      </c>
      <c r="H82" s="23" t="s">
        <v>28</v>
      </c>
    </row>
    <row r="83" spans="1:9" ht="47.25" x14ac:dyDescent="0.2">
      <c r="A83">
        <v>20</v>
      </c>
      <c r="B83" s="23">
        <v>47</v>
      </c>
      <c r="C83" s="23" t="s">
        <v>51</v>
      </c>
      <c r="D83" s="23" t="s">
        <v>24</v>
      </c>
      <c r="E83" s="26">
        <v>940</v>
      </c>
      <c r="F83" s="23" t="s">
        <v>1113</v>
      </c>
      <c r="G83" s="23" t="s">
        <v>999</v>
      </c>
      <c r="H83" s="23" t="s">
        <v>28</v>
      </c>
    </row>
    <row r="84" spans="1:9" ht="78.75" x14ac:dyDescent="0.2">
      <c r="A84">
        <v>21</v>
      </c>
      <c r="B84" s="22">
        <v>48</v>
      </c>
      <c r="C84" s="23" t="s">
        <v>52</v>
      </c>
      <c r="D84" s="23" t="s">
        <v>24</v>
      </c>
      <c r="E84" s="26">
        <v>311</v>
      </c>
      <c r="F84" s="23" t="s">
        <v>1902</v>
      </c>
      <c r="G84" s="23" t="s">
        <v>1437</v>
      </c>
      <c r="H84" s="23" t="s">
        <v>40</v>
      </c>
    </row>
    <row r="85" spans="1:9" ht="63.75" customHeight="1" x14ac:dyDescent="0.2">
      <c r="A85">
        <v>22</v>
      </c>
      <c r="B85" s="23">
        <v>49</v>
      </c>
      <c r="C85" s="23" t="s">
        <v>53</v>
      </c>
      <c r="D85" s="23" t="s">
        <v>24</v>
      </c>
      <c r="E85" s="26">
        <v>793.5</v>
      </c>
      <c r="F85" s="23" t="s">
        <v>1903</v>
      </c>
      <c r="G85" s="23" t="s">
        <v>1424</v>
      </c>
      <c r="H85" s="23" t="s">
        <v>1791</v>
      </c>
    </row>
    <row r="86" spans="1:9" ht="146.25" customHeight="1" x14ac:dyDescent="0.2">
      <c r="A86">
        <v>23</v>
      </c>
      <c r="B86" s="23">
        <v>50</v>
      </c>
      <c r="C86" s="23" t="s">
        <v>54</v>
      </c>
      <c r="D86" s="23" t="s">
        <v>24</v>
      </c>
      <c r="E86" s="26">
        <v>1524</v>
      </c>
      <c r="F86" s="23" t="s">
        <v>1893</v>
      </c>
      <c r="G86" s="7" t="s">
        <v>1890</v>
      </c>
      <c r="H86" s="23" t="s">
        <v>1791</v>
      </c>
      <c r="I86" s="28"/>
    </row>
    <row r="87" spans="1:9" ht="47.25" x14ac:dyDescent="0.2">
      <c r="A87">
        <v>24</v>
      </c>
      <c r="B87" s="22">
        <v>51</v>
      </c>
      <c r="C87" s="23" t="s">
        <v>55</v>
      </c>
      <c r="D87" s="23" t="s">
        <v>24</v>
      </c>
      <c r="E87" s="26">
        <v>4.3</v>
      </c>
      <c r="F87" s="23" t="s">
        <v>1114</v>
      </c>
      <c r="G87" s="23" t="s">
        <v>964</v>
      </c>
      <c r="H87" s="23" t="s">
        <v>28</v>
      </c>
    </row>
    <row r="88" spans="1:9" ht="96.75" customHeight="1" x14ac:dyDescent="0.2">
      <c r="A88">
        <v>25</v>
      </c>
      <c r="B88" s="23">
        <v>52</v>
      </c>
      <c r="C88" s="23" t="s">
        <v>56</v>
      </c>
      <c r="D88" s="23" t="s">
        <v>24</v>
      </c>
      <c r="E88" s="26">
        <v>18.8</v>
      </c>
      <c r="F88" s="23" t="s">
        <v>1484</v>
      </c>
      <c r="G88" s="23" t="s">
        <v>1471</v>
      </c>
      <c r="H88" s="23" t="s">
        <v>57</v>
      </c>
    </row>
    <row r="89" spans="1:9" ht="64.5" customHeight="1" x14ac:dyDescent="0.2">
      <c r="A89">
        <v>26</v>
      </c>
      <c r="B89" s="22">
        <v>53</v>
      </c>
      <c r="C89" s="23" t="s">
        <v>58</v>
      </c>
      <c r="D89" s="23" t="s">
        <v>24</v>
      </c>
      <c r="E89" s="26">
        <v>14</v>
      </c>
      <c r="F89" s="23" t="s">
        <v>1792</v>
      </c>
      <c r="G89" s="23" t="s">
        <v>1471</v>
      </c>
      <c r="H89" s="23" t="s">
        <v>57</v>
      </c>
    </row>
    <row r="90" spans="1:9" ht="118.5" customHeight="1" x14ac:dyDescent="0.2">
      <c r="A90">
        <v>27</v>
      </c>
      <c r="B90" s="23">
        <v>54</v>
      </c>
      <c r="C90" s="23" t="s">
        <v>59</v>
      </c>
      <c r="D90" s="23" t="s">
        <v>24</v>
      </c>
      <c r="E90" s="26">
        <v>620.70000000000005</v>
      </c>
      <c r="F90" s="23" t="s">
        <v>1898</v>
      </c>
      <c r="G90" s="7" t="s">
        <v>1890</v>
      </c>
      <c r="H90" s="23" t="s">
        <v>1793</v>
      </c>
    </row>
    <row r="91" spans="1:9" ht="62.25" customHeight="1" x14ac:dyDescent="0.2">
      <c r="A91">
        <v>28</v>
      </c>
      <c r="B91" s="23">
        <v>55</v>
      </c>
      <c r="C91" s="23" t="s">
        <v>61</v>
      </c>
      <c r="D91" s="23" t="s">
        <v>24</v>
      </c>
      <c r="E91" s="26">
        <v>204.9</v>
      </c>
      <c r="F91" s="23" t="s">
        <v>1794</v>
      </c>
      <c r="G91" s="7" t="s">
        <v>1890</v>
      </c>
      <c r="H91" s="23" t="s">
        <v>1795</v>
      </c>
    </row>
    <row r="92" spans="1:9" ht="47.25" x14ac:dyDescent="0.2">
      <c r="A92">
        <v>29</v>
      </c>
      <c r="B92" s="22">
        <v>56</v>
      </c>
      <c r="C92" s="23" t="s">
        <v>62</v>
      </c>
      <c r="D92" s="23" t="s">
        <v>24</v>
      </c>
      <c r="E92" s="26">
        <v>504.2</v>
      </c>
      <c r="F92" s="23" t="s">
        <v>1796</v>
      </c>
      <c r="G92" s="23" t="s">
        <v>1440</v>
      </c>
      <c r="H92" s="23" t="s">
        <v>1791</v>
      </c>
    </row>
    <row r="93" spans="1:9" ht="69.75" customHeight="1" x14ac:dyDescent="0.2">
      <c r="A93">
        <v>30</v>
      </c>
      <c r="B93" s="23">
        <v>57</v>
      </c>
      <c r="C93" s="23" t="s">
        <v>63</v>
      </c>
      <c r="D93" s="23" t="s">
        <v>24</v>
      </c>
      <c r="E93" s="26">
        <v>50</v>
      </c>
      <c r="F93" s="23" t="s">
        <v>1115</v>
      </c>
      <c r="G93" s="23" t="s">
        <v>976</v>
      </c>
      <c r="H93" s="23" t="s">
        <v>64</v>
      </c>
    </row>
    <row r="94" spans="1:9" ht="63" x14ac:dyDescent="0.2">
      <c r="A94">
        <v>31</v>
      </c>
      <c r="B94" s="22">
        <v>58</v>
      </c>
      <c r="C94" s="23" t="s">
        <v>65</v>
      </c>
      <c r="D94" s="33" t="s">
        <v>24</v>
      </c>
      <c r="E94" s="26">
        <v>505.8</v>
      </c>
      <c r="F94" s="23" t="s">
        <v>1797</v>
      </c>
      <c r="G94" s="23" t="s">
        <v>1424</v>
      </c>
      <c r="H94" s="23" t="s">
        <v>1791</v>
      </c>
    </row>
    <row r="95" spans="1:9" ht="42" customHeight="1" x14ac:dyDescent="0.2">
      <c r="A95">
        <v>32</v>
      </c>
      <c r="B95" s="23">
        <v>59</v>
      </c>
      <c r="C95" s="23" t="s">
        <v>928</v>
      </c>
      <c r="D95" s="33" t="s">
        <v>24</v>
      </c>
      <c r="E95" s="26">
        <v>16</v>
      </c>
      <c r="F95" s="23" t="s">
        <v>1116</v>
      </c>
      <c r="G95" s="33" t="s">
        <v>1029</v>
      </c>
      <c r="H95" s="23" t="s">
        <v>1523</v>
      </c>
    </row>
    <row r="96" spans="1:9" ht="75.75" customHeight="1" x14ac:dyDescent="0.2">
      <c r="A96">
        <v>33</v>
      </c>
      <c r="B96" s="23">
        <v>60</v>
      </c>
      <c r="C96" s="23" t="s">
        <v>931</v>
      </c>
      <c r="D96" s="23" t="s">
        <v>24</v>
      </c>
      <c r="E96" s="23">
        <v>34.651299999999999</v>
      </c>
      <c r="F96" s="23" t="s">
        <v>1798</v>
      </c>
      <c r="G96" s="23" t="s">
        <v>1430</v>
      </c>
      <c r="H96" s="23" t="s">
        <v>935</v>
      </c>
    </row>
    <row r="97" spans="1:8" ht="39" customHeight="1" x14ac:dyDescent="0.2">
      <c r="A97">
        <v>34</v>
      </c>
      <c r="B97" s="22">
        <v>61</v>
      </c>
      <c r="C97" s="32" t="s">
        <v>942</v>
      </c>
      <c r="D97" s="23" t="s">
        <v>24</v>
      </c>
      <c r="E97" s="36">
        <v>21</v>
      </c>
      <c r="F97" s="33" t="s">
        <v>1090</v>
      </c>
      <c r="G97" s="33" t="s">
        <v>1029</v>
      </c>
      <c r="H97" s="23" t="s">
        <v>943</v>
      </c>
    </row>
    <row r="98" spans="1:8" ht="37.5" customHeight="1" x14ac:dyDescent="0.2">
      <c r="A98">
        <v>35</v>
      </c>
      <c r="B98" s="23">
        <v>62</v>
      </c>
      <c r="C98" s="32" t="s">
        <v>990</v>
      </c>
      <c r="D98" s="23" t="s">
        <v>24</v>
      </c>
      <c r="E98" s="36">
        <v>47.7</v>
      </c>
      <c r="F98" s="33" t="s">
        <v>992</v>
      </c>
      <c r="G98" s="33" t="s">
        <v>1000</v>
      </c>
      <c r="H98" s="23" t="s">
        <v>991</v>
      </c>
    </row>
    <row r="99" spans="1:8" ht="37.5" customHeight="1" x14ac:dyDescent="0.2">
      <c r="A99">
        <v>36</v>
      </c>
      <c r="B99" s="22">
        <v>63</v>
      </c>
      <c r="C99" s="32" t="s">
        <v>1065</v>
      </c>
      <c r="D99" s="23" t="s">
        <v>24</v>
      </c>
      <c r="E99" s="36">
        <v>6.5377000000000001</v>
      </c>
      <c r="F99" s="33" t="s">
        <v>1067</v>
      </c>
      <c r="G99" s="33" t="s">
        <v>1029</v>
      </c>
      <c r="H99" s="23" t="s">
        <v>1069</v>
      </c>
    </row>
    <row r="100" spans="1:8" ht="36.75" customHeight="1" x14ac:dyDescent="0.2">
      <c r="A100">
        <v>37</v>
      </c>
      <c r="B100" s="23">
        <v>64</v>
      </c>
      <c r="C100" s="32" t="s">
        <v>1066</v>
      </c>
      <c r="D100" s="23" t="s">
        <v>24</v>
      </c>
      <c r="E100" s="36">
        <v>92</v>
      </c>
      <c r="F100" s="33" t="s">
        <v>1068</v>
      </c>
      <c r="G100" s="33" t="s">
        <v>1025</v>
      </c>
      <c r="H100" s="23" t="s">
        <v>1069</v>
      </c>
    </row>
    <row r="101" spans="1:8" ht="39" customHeight="1" x14ac:dyDescent="0.2">
      <c r="A101">
        <v>38</v>
      </c>
      <c r="B101" s="23">
        <v>65</v>
      </c>
      <c r="C101" s="32" t="s">
        <v>1095</v>
      </c>
      <c r="D101" s="23" t="s">
        <v>24</v>
      </c>
      <c r="E101" s="36">
        <v>43.1</v>
      </c>
      <c r="F101" s="33" t="s">
        <v>1067</v>
      </c>
      <c r="G101" s="33" t="s">
        <v>1029</v>
      </c>
      <c r="H101" s="23" t="s">
        <v>1097</v>
      </c>
    </row>
    <row r="102" spans="1:8" ht="35.25" customHeight="1" x14ac:dyDescent="0.2">
      <c r="A102">
        <v>39</v>
      </c>
      <c r="B102" s="22">
        <v>66</v>
      </c>
      <c r="C102" s="32" t="s">
        <v>1096</v>
      </c>
      <c r="D102" s="23" t="s">
        <v>24</v>
      </c>
      <c r="E102" s="36">
        <v>320</v>
      </c>
      <c r="F102" s="33" t="s">
        <v>1098</v>
      </c>
      <c r="G102" s="33" t="s">
        <v>864</v>
      </c>
      <c r="H102" s="23" t="s">
        <v>1097</v>
      </c>
    </row>
    <row r="103" spans="1:8" ht="39.75" customHeight="1" x14ac:dyDescent="0.2">
      <c r="A103">
        <v>40</v>
      </c>
      <c r="B103" s="23">
        <v>67</v>
      </c>
      <c r="C103" s="32" t="s">
        <v>1357</v>
      </c>
      <c r="D103" s="23" t="s">
        <v>24</v>
      </c>
      <c r="E103" s="36">
        <v>8</v>
      </c>
      <c r="F103" s="33" t="s">
        <v>1067</v>
      </c>
      <c r="G103" s="33" t="s">
        <v>1029</v>
      </c>
      <c r="H103" s="23" t="s">
        <v>1358</v>
      </c>
    </row>
    <row r="104" spans="1:8" ht="33.75" customHeight="1" x14ac:dyDescent="0.2">
      <c r="A104">
        <v>41</v>
      </c>
      <c r="B104" s="22">
        <v>68</v>
      </c>
      <c r="C104" s="32" t="s">
        <v>1506</v>
      </c>
      <c r="D104" s="23" t="s">
        <v>24</v>
      </c>
      <c r="E104" s="36">
        <v>63</v>
      </c>
      <c r="F104" s="33" t="s">
        <v>1067</v>
      </c>
      <c r="G104" s="33" t="s">
        <v>1029</v>
      </c>
      <c r="H104" s="23" t="s">
        <v>1512</v>
      </c>
    </row>
    <row r="105" spans="1:8" ht="40.5" customHeight="1" x14ac:dyDescent="0.2">
      <c r="B105" s="12"/>
      <c r="C105" s="65" t="s">
        <v>1507</v>
      </c>
      <c r="D105" s="84"/>
      <c r="E105" s="29">
        <f>SUM(E64:E104)</f>
        <v>12872.489</v>
      </c>
      <c r="F105" s="12"/>
      <c r="G105" s="12"/>
      <c r="H105" s="12"/>
    </row>
    <row r="106" spans="1:8" ht="19.5" customHeight="1" x14ac:dyDescent="0.2">
      <c r="B106" s="67" t="s">
        <v>66</v>
      </c>
      <c r="C106" s="72"/>
      <c r="D106" s="72"/>
      <c r="E106" s="72"/>
      <c r="F106" s="72"/>
      <c r="G106" s="72"/>
      <c r="H106" s="72"/>
    </row>
    <row r="107" spans="1:8" ht="101.25" customHeight="1" x14ac:dyDescent="0.2">
      <c r="A107">
        <v>1</v>
      </c>
      <c r="B107" s="22">
        <v>69</v>
      </c>
      <c r="C107" s="37" t="s">
        <v>67</v>
      </c>
      <c r="D107" s="37" t="s">
        <v>68</v>
      </c>
      <c r="E107" s="38">
        <v>425.8</v>
      </c>
      <c r="F107" s="37" t="s">
        <v>1117</v>
      </c>
      <c r="G107" s="22" t="s">
        <v>1437</v>
      </c>
      <c r="H107" s="37" t="s">
        <v>1768</v>
      </c>
    </row>
    <row r="108" spans="1:8" ht="115.5" customHeight="1" x14ac:dyDescent="0.2">
      <c r="A108">
        <v>2</v>
      </c>
      <c r="B108" s="23">
        <v>70</v>
      </c>
      <c r="C108" s="23" t="s">
        <v>69</v>
      </c>
      <c r="D108" s="23" t="s">
        <v>68</v>
      </c>
      <c r="E108" s="26">
        <v>260.5</v>
      </c>
      <c r="F108" s="23" t="s">
        <v>1118</v>
      </c>
      <c r="G108" s="23" t="s">
        <v>1430</v>
      </c>
      <c r="H108" s="23" t="s">
        <v>1769</v>
      </c>
    </row>
    <row r="109" spans="1:8" ht="47.25" x14ac:dyDescent="0.2">
      <c r="A109">
        <v>3</v>
      </c>
      <c r="B109" s="22">
        <v>71</v>
      </c>
      <c r="C109" s="23" t="s">
        <v>70</v>
      </c>
      <c r="D109" s="23" t="s">
        <v>68</v>
      </c>
      <c r="E109" s="26">
        <v>74</v>
      </c>
      <c r="F109" s="37" t="s">
        <v>1071</v>
      </c>
      <c r="G109" s="23" t="s">
        <v>1430</v>
      </c>
      <c r="H109" s="23" t="s">
        <v>71</v>
      </c>
    </row>
    <row r="110" spans="1:8" ht="47.25" x14ac:dyDescent="0.2">
      <c r="A110">
        <v>4</v>
      </c>
      <c r="B110" s="23">
        <v>72</v>
      </c>
      <c r="C110" s="7" t="s">
        <v>72</v>
      </c>
      <c r="D110" s="23" t="s">
        <v>68</v>
      </c>
      <c r="E110" s="49">
        <v>128</v>
      </c>
      <c r="F110" s="37" t="s">
        <v>1871</v>
      </c>
      <c r="G110" s="7" t="s">
        <v>1856</v>
      </c>
      <c r="H110" s="23" t="s">
        <v>1872</v>
      </c>
    </row>
    <row r="111" spans="1:8" ht="47.25" x14ac:dyDescent="0.2">
      <c r="A111">
        <v>5</v>
      </c>
      <c r="B111" s="22">
        <v>73</v>
      </c>
      <c r="C111" s="7" t="s">
        <v>73</v>
      </c>
      <c r="D111" s="23" t="s">
        <v>68</v>
      </c>
      <c r="E111" s="49">
        <v>153</v>
      </c>
      <c r="F111" s="23" t="s">
        <v>1873</v>
      </c>
      <c r="G111" s="7" t="s">
        <v>1856</v>
      </c>
      <c r="H111" s="23" t="s">
        <v>1874</v>
      </c>
    </row>
    <row r="112" spans="1:8" ht="75" customHeight="1" x14ac:dyDescent="0.2">
      <c r="A112">
        <v>6</v>
      </c>
      <c r="B112" s="23">
        <v>74</v>
      </c>
      <c r="C112" s="23" t="s">
        <v>74</v>
      </c>
      <c r="D112" s="23" t="s">
        <v>68</v>
      </c>
      <c r="E112" s="26">
        <v>50</v>
      </c>
      <c r="F112" s="23" t="s">
        <v>1883</v>
      </c>
      <c r="G112" s="23" t="s">
        <v>1430</v>
      </c>
      <c r="H112" s="23" t="s">
        <v>71</v>
      </c>
    </row>
    <row r="113" spans="1:8" ht="47.25" x14ac:dyDescent="0.2">
      <c r="A113">
        <v>7</v>
      </c>
      <c r="B113" s="22">
        <v>75</v>
      </c>
      <c r="C113" s="23" t="s">
        <v>1431</v>
      </c>
      <c r="D113" s="23" t="s">
        <v>68</v>
      </c>
      <c r="E113" s="26">
        <v>1148</v>
      </c>
      <c r="F113" s="23" t="s">
        <v>1432</v>
      </c>
      <c r="G113" s="23" t="s">
        <v>1433</v>
      </c>
      <c r="H113" s="23" t="s">
        <v>1442</v>
      </c>
    </row>
    <row r="114" spans="1:8" ht="47.25" x14ac:dyDescent="0.2">
      <c r="A114">
        <v>8</v>
      </c>
      <c r="B114" s="23">
        <v>76</v>
      </c>
      <c r="C114" s="23" t="s">
        <v>75</v>
      </c>
      <c r="D114" s="23" t="s">
        <v>68</v>
      </c>
      <c r="E114" s="26">
        <v>238.9</v>
      </c>
      <c r="F114" s="23" t="s">
        <v>1119</v>
      </c>
      <c r="G114" s="23" t="s">
        <v>1430</v>
      </c>
      <c r="H114" s="23" t="s">
        <v>1770</v>
      </c>
    </row>
    <row r="115" spans="1:8" ht="47.25" x14ac:dyDescent="0.2">
      <c r="A115">
        <v>9</v>
      </c>
      <c r="B115" s="22">
        <v>77</v>
      </c>
      <c r="C115" s="23" t="s">
        <v>76</v>
      </c>
      <c r="D115" s="23" t="s">
        <v>68</v>
      </c>
      <c r="E115" s="26">
        <v>609</v>
      </c>
      <c r="F115" s="23" t="s">
        <v>1120</v>
      </c>
      <c r="G115" s="23" t="s">
        <v>1437</v>
      </c>
      <c r="H115" s="23" t="s">
        <v>1771</v>
      </c>
    </row>
    <row r="116" spans="1:8" ht="75.75" customHeight="1" x14ac:dyDescent="0.2">
      <c r="A116">
        <v>10</v>
      </c>
      <c r="B116" s="23">
        <v>78</v>
      </c>
      <c r="C116" s="23" t="s">
        <v>77</v>
      </c>
      <c r="D116" s="23" t="s">
        <v>68</v>
      </c>
      <c r="E116" s="26">
        <v>678</v>
      </c>
      <c r="F116" s="23" t="s">
        <v>1121</v>
      </c>
      <c r="G116" s="23" t="s">
        <v>1467</v>
      </c>
      <c r="H116" s="23" t="s">
        <v>78</v>
      </c>
    </row>
    <row r="117" spans="1:8" ht="82.5" customHeight="1" x14ac:dyDescent="0.2">
      <c r="A117">
        <v>11</v>
      </c>
      <c r="B117" s="22">
        <v>79</v>
      </c>
      <c r="C117" s="23" t="s">
        <v>79</v>
      </c>
      <c r="D117" s="23" t="s">
        <v>68</v>
      </c>
      <c r="E117" s="26">
        <v>10.7</v>
      </c>
      <c r="F117" s="23" t="s">
        <v>1772</v>
      </c>
      <c r="G117" s="23" t="s">
        <v>1437</v>
      </c>
      <c r="H117" s="23" t="s">
        <v>37</v>
      </c>
    </row>
    <row r="118" spans="1:8" ht="88.5" customHeight="1" x14ac:dyDescent="0.2">
      <c r="A118">
        <v>12</v>
      </c>
      <c r="B118" s="23">
        <v>80</v>
      </c>
      <c r="C118" s="23" t="s">
        <v>80</v>
      </c>
      <c r="D118" s="23" t="s">
        <v>68</v>
      </c>
      <c r="E118" s="26">
        <v>35.6</v>
      </c>
      <c r="F118" s="23" t="s">
        <v>1773</v>
      </c>
      <c r="G118" s="23" t="s">
        <v>1437</v>
      </c>
      <c r="H118" s="23" t="s">
        <v>37</v>
      </c>
    </row>
    <row r="119" spans="1:8" ht="75.75" customHeight="1" x14ac:dyDescent="0.2">
      <c r="A119">
        <v>13</v>
      </c>
      <c r="B119" s="22">
        <v>81</v>
      </c>
      <c r="C119" s="23" t="s">
        <v>81</v>
      </c>
      <c r="D119" s="23" t="s">
        <v>68</v>
      </c>
      <c r="E119" s="26">
        <v>28.8</v>
      </c>
      <c r="F119" s="23" t="s">
        <v>1774</v>
      </c>
      <c r="G119" s="23" t="s">
        <v>1424</v>
      </c>
      <c r="H119" s="23" t="s">
        <v>37</v>
      </c>
    </row>
    <row r="120" spans="1:8" ht="78.75" customHeight="1" x14ac:dyDescent="0.2">
      <c r="A120">
        <v>14</v>
      </c>
      <c r="B120" s="23">
        <v>82</v>
      </c>
      <c r="C120" s="23" t="s">
        <v>82</v>
      </c>
      <c r="D120" s="23" t="s">
        <v>68</v>
      </c>
      <c r="E120" s="26">
        <v>24.3</v>
      </c>
      <c r="F120" s="23" t="s">
        <v>1775</v>
      </c>
      <c r="G120" s="23" t="s">
        <v>1437</v>
      </c>
      <c r="H120" s="23" t="s">
        <v>37</v>
      </c>
    </row>
    <row r="121" spans="1:8" ht="93.75" customHeight="1" x14ac:dyDescent="0.2">
      <c r="A121">
        <v>15</v>
      </c>
      <c r="B121" s="22">
        <v>83</v>
      </c>
      <c r="C121" s="23" t="s">
        <v>83</v>
      </c>
      <c r="D121" s="23" t="s">
        <v>68</v>
      </c>
      <c r="E121" s="26">
        <v>347.9</v>
      </c>
      <c r="F121" s="23" t="s">
        <v>1122</v>
      </c>
      <c r="G121" s="23" t="s">
        <v>1424</v>
      </c>
      <c r="H121" s="23" t="s">
        <v>1776</v>
      </c>
    </row>
    <row r="122" spans="1:8" ht="63.75" customHeight="1" x14ac:dyDescent="0.2">
      <c r="A122">
        <v>16</v>
      </c>
      <c r="B122" s="23">
        <v>84</v>
      </c>
      <c r="C122" s="23" t="s">
        <v>84</v>
      </c>
      <c r="D122" s="23" t="s">
        <v>68</v>
      </c>
      <c r="E122" s="26">
        <v>255</v>
      </c>
      <c r="F122" s="23" t="s">
        <v>1777</v>
      </c>
      <c r="G122" s="23" t="s">
        <v>1480</v>
      </c>
      <c r="H122" s="23" t="s">
        <v>37</v>
      </c>
    </row>
    <row r="123" spans="1:8" ht="47.25" x14ac:dyDescent="0.2">
      <c r="A123">
        <v>17</v>
      </c>
      <c r="B123" s="22">
        <v>85</v>
      </c>
      <c r="C123" s="23" t="s">
        <v>85</v>
      </c>
      <c r="D123" s="23" t="s">
        <v>68</v>
      </c>
      <c r="E123" s="26">
        <v>166</v>
      </c>
      <c r="F123" s="23" t="s">
        <v>1123</v>
      </c>
      <c r="G123" s="23" t="s">
        <v>1480</v>
      </c>
      <c r="H123" s="23" t="s">
        <v>37</v>
      </c>
    </row>
    <row r="124" spans="1:8" ht="95.25" customHeight="1" x14ac:dyDescent="0.2">
      <c r="A124">
        <v>18</v>
      </c>
      <c r="B124" s="23">
        <v>86</v>
      </c>
      <c r="C124" s="23" t="s">
        <v>914</v>
      </c>
      <c r="D124" s="23" t="s">
        <v>68</v>
      </c>
      <c r="E124" s="27">
        <v>384</v>
      </c>
      <c r="F124" s="23" t="s">
        <v>1124</v>
      </c>
      <c r="G124" s="23" t="s">
        <v>1480</v>
      </c>
      <c r="H124" s="23" t="s">
        <v>915</v>
      </c>
    </row>
    <row r="125" spans="1:8" ht="62.25" customHeight="1" x14ac:dyDescent="0.2">
      <c r="A125">
        <v>19</v>
      </c>
      <c r="B125" s="22">
        <v>87</v>
      </c>
      <c r="C125" s="23" t="s">
        <v>86</v>
      </c>
      <c r="D125" s="23" t="s">
        <v>68</v>
      </c>
      <c r="E125" s="26">
        <v>181</v>
      </c>
      <c r="F125" s="23" t="s">
        <v>1072</v>
      </c>
      <c r="G125" s="23" t="s">
        <v>965</v>
      </c>
      <c r="H125" s="23" t="s">
        <v>37</v>
      </c>
    </row>
    <row r="126" spans="1:8" ht="126" customHeight="1" x14ac:dyDescent="0.2">
      <c r="A126">
        <v>20</v>
      </c>
      <c r="B126" s="23">
        <v>88</v>
      </c>
      <c r="C126" s="23" t="s">
        <v>87</v>
      </c>
      <c r="D126" s="23" t="s">
        <v>68</v>
      </c>
      <c r="E126" s="26">
        <v>291</v>
      </c>
      <c r="F126" s="23" t="s">
        <v>1483</v>
      </c>
      <c r="G126" s="23" t="s">
        <v>1480</v>
      </c>
      <c r="H126" s="23" t="s">
        <v>37</v>
      </c>
    </row>
    <row r="127" spans="1:8" ht="47.25" x14ac:dyDescent="0.2">
      <c r="A127">
        <v>21</v>
      </c>
      <c r="B127" s="22">
        <v>89</v>
      </c>
      <c r="C127" s="23" t="s">
        <v>88</v>
      </c>
      <c r="D127" s="23" t="s">
        <v>68</v>
      </c>
      <c r="E127" s="26">
        <v>6.9</v>
      </c>
      <c r="F127" s="23" t="s">
        <v>1463</v>
      </c>
      <c r="G127" s="23" t="s">
        <v>1437</v>
      </c>
      <c r="H127" s="23" t="s">
        <v>25</v>
      </c>
    </row>
    <row r="128" spans="1:8" ht="47.25" x14ac:dyDescent="0.2">
      <c r="A128">
        <v>22</v>
      </c>
      <c r="B128" s="23">
        <v>90</v>
      </c>
      <c r="C128" s="23" t="s">
        <v>89</v>
      </c>
      <c r="D128" s="23" t="s">
        <v>68</v>
      </c>
      <c r="E128" s="26">
        <v>3.9</v>
      </c>
      <c r="F128" s="23" t="s">
        <v>1464</v>
      </c>
      <c r="G128" s="23" t="s">
        <v>1437</v>
      </c>
      <c r="H128" s="23" t="s">
        <v>25</v>
      </c>
    </row>
    <row r="129" spans="1:8" ht="79.5" customHeight="1" x14ac:dyDescent="0.2">
      <c r="A129">
        <v>23</v>
      </c>
      <c r="B129" s="22">
        <v>91</v>
      </c>
      <c r="C129" s="23" t="s">
        <v>90</v>
      </c>
      <c r="D129" s="23" t="s">
        <v>68</v>
      </c>
      <c r="E129" s="26">
        <v>1.6</v>
      </c>
      <c r="F129" s="23" t="s">
        <v>1465</v>
      </c>
      <c r="G129" s="23" t="s">
        <v>1437</v>
      </c>
      <c r="H129" s="23" t="s">
        <v>25</v>
      </c>
    </row>
    <row r="130" spans="1:8" ht="110.25" customHeight="1" x14ac:dyDescent="0.2">
      <c r="A130">
        <v>24</v>
      </c>
      <c r="B130" s="23">
        <v>92</v>
      </c>
      <c r="C130" s="23" t="s">
        <v>91</v>
      </c>
      <c r="D130" s="23" t="s">
        <v>68</v>
      </c>
      <c r="E130" s="26">
        <v>102</v>
      </c>
      <c r="F130" s="23" t="s">
        <v>1125</v>
      </c>
      <c r="G130" s="7" t="s">
        <v>1884</v>
      </c>
      <c r="H130" s="23" t="s">
        <v>92</v>
      </c>
    </row>
    <row r="131" spans="1:8" ht="47.25" x14ac:dyDescent="0.2">
      <c r="A131">
        <v>25</v>
      </c>
      <c r="B131" s="22">
        <v>93</v>
      </c>
      <c r="C131" s="23" t="s">
        <v>93</v>
      </c>
      <c r="D131" s="23" t="s">
        <v>68</v>
      </c>
      <c r="E131" s="26">
        <v>2</v>
      </c>
      <c r="F131" s="23" t="s">
        <v>1126</v>
      </c>
      <c r="G131" s="7" t="s">
        <v>1884</v>
      </c>
      <c r="H131" s="23" t="s">
        <v>94</v>
      </c>
    </row>
    <row r="132" spans="1:8" ht="94.5" customHeight="1" x14ac:dyDescent="0.2">
      <c r="A132">
        <v>26</v>
      </c>
      <c r="B132" s="23">
        <v>94</v>
      </c>
      <c r="C132" s="23" t="s">
        <v>67</v>
      </c>
      <c r="D132" s="23" t="s">
        <v>68</v>
      </c>
      <c r="E132" s="26">
        <v>12.6</v>
      </c>
      <c r="F132" s="23" t="s">
        <v>1127</v>
      </c>
      <c r="G132" s="7" t="s">
        <v>1884</v>
      </c>
      <c r="H132" s="23" t="s">
        <v>95</v>
      </c>
    </row>
    <row r="133" spans="1:8" ht="60" customHeight="1" x14ac:dyDescent="0.2">
      <c r="A133">
        <v>27</v>
      </c>
      <c r="B133" s="22">
        <v>95</v>
      </c>
      <c r="C133" s="23" t="s">
        <v>96</v>
      </c>
      <c r="D133" s="23" t="s">
        <v>68</v>
      </c>
      <c r="E133" s="26">
        <v>367</v>
      </c>
      <c r="F133" s="23" t="s">
        <v>1128</v>
      </c>
      <c r="G133" s="23" t="s">
        <v>1440</v>
      </c>
      <c r="H133" s="23" t="s">
        <v>40</v>
      </c>
    </row>
    <row r="134" spans="1:8" ht="47.25" x14ac:dyDescent="0.2">
      <c r="A134">
        <v>28</v>
      </c>
      <c r="B134" s="23">
        <v>96</v>
      </c>
      <c r="C134" s="23" t="s">
        <v>97</v>
      </c>
      <c r="D134" s="23" t="s">
        <v>68</v>
      </c>
      <c r="E134" s="26">
        <v>111</v>
      </c>
      <c r="F134" s="23" t="s">
        <v>1129</v>
      </c>
      <c r="G134" s="23" t="s">
        <v>1480</v>
      </c>
      <c r="H134" s="23" t="s">
        <v>37</v>
      </c>
    </row>
    <row r="135" spans="1:8" ht="75.75" customHeight="1" x14ac:dyDescent="0.2">
      <c r="A135">
        <v>29</v>
      </c>
      <c r="B135" s="22">
        <v>97</v>
      </c>
      <c r="C135" s="23" t="s">
        <v>98</v>
      </c>
      <c r="D135" s="23" t="s">
        <v>68</v>
      </c>
      <c r="E135" s="26">
        <v>24.2</v>
      </c>
      <c r="F135" s="23" t="s">
        <v>1778</v>
      </c>
      <c r="G135" s="23" t="s">
        <v>1480</v>
      </c>
      <c r="H135" s="23" t="s">
        <v>40</v>
      </c>
    </row>
    <row r="136" spans="1:8" ht="54" customHeight="1" x14ac:dyDescent="0.2">
      <c r="A136">
        <v>30</v>
      </c>
      <c r="B136" s="23">
        <v>98</v>
      </c>
      <c r="C136" s="23" t="s">
        <v>99</v>
      </c>
      <c r="D136" s="23" t="s">
        <v>68</v>
      </c>
      <c r="E136" s="26">
        <v>6.8</v>
      </c>
      <c r="F136" s="23" t="s">
        <v>1481</v>
      </c>
      <c r="G136" s="23" t="s">
        <v>1480</v>
      </c>
      <c r="H136" s="23" t="s">
        <v>100</v>
      </c>
    </row>
    <row r="137" spans="1:8" ht="72" customHeight="1" x14ac:dyDescent="0.2">
      <c r="A137">
        <v>31</v>
      </c>
      <c r="B137" s="22">
        <v>99</v>
      </c>
      <c r="C137" s="23" t="s">
        <v>101</v>
      </c>
      <c r="D137" s="23" t="s">
        <v>68</v>
      </c>
      <c r="E137" s="26">
        <v>572</v>
      </c>
      <c r="F137" s="23" t="s">
        <v>1779</v>
      </c>
      <c r="G137" s="23" t="s">
        <v>1480</v>
      </c>
      <c r="H137" s="23" t="s">
        <v>40</v>
      </c>
    </row>
    <row r="138" spans="1:8" ht="47.25" x14ac:dyDescent="0.2">
      <c r="A138">
        <v>32</v>
      </c>
      <c r="B138" s="23">
        <v>100</v>
      </c>
      <c r="C138" s="23" t="s">
        <v>102</v>
      </c>
      <c r="D138" s="23" t="s">
        <v>68</v>
      </c>
      <c r="E138" s="26">
        <v>457</v>
      </c>
      <c r="F138" s="23" t="s">
        <v>1130</v>
      </c>
      <c r="G138" s="23" t="s">
        <v>1480</v>
      </c>
      <c r="H138" s="23" t="s">
        <v>37</v>
      </c>
    </row>
    <row r="139" spans="1:8" ht="70.5" customHeight="1" x14ac:dyDescent="0.2">
      <c r="A139">
        <v>33</v>
      </c>
      <c r="B139" s="22">
        <v>101</v>
      </c>
      <c r="C139" s="23" t="s">
        <v>922</v>
      </c>
      <c r="D139" s="23" t="s">
        <v>68</v>
      </c>
      <c r="E139" s="26">
        <v>8.4</v>
      </c>
      <c r="F139" s="23" t="s">
        <v>1482</v>
      </c>
      <c r="G139" s="23" t="s">
        <v>1480</v>
      </c>
      <c r="H139" s="23" t="s">
        <v>40</v>
      </c>
    </row>
    <row r="140" spans="1:8" ht="64.5" customHeight="1" x14ac:dyDescent="0.2">
      <c r="A140">
        <v>34</v>
      </c>
      <c r="B140" s="23">
        <v>102</v>
      </c>
      <c r="C140" s="23" t="s">
        <v>103</v>
      </c>
      <c r="D140" s="23" t="s">
        <v>68</v>
      </c>
      <c r="E140" s="26">
        <v>80</v>
      </c>
      <c r="F140" s="23" t="s">
        <v>1780</v>
      </c>
      <c r="G140" s="23" t="s">
        <v>1438</v>
      </c>
      <c r="H140" s="23" t="s">
        <v>60</v>
      </c>
    </row>
    <row r="141" spans="1:8" ht="114" customHeight="1" x14ac:dyDescent="0.2">
      <c r="A141">
        <v>35</v>
      </c>
      <c r="B141" s="22">
        <v>103</v>
      </c>
      <c r="C141" s="24" t="s">
        <v>22</v>
      </c>
      <c r="D141" s="24" t="s">
        <v>68</v>
      </c>
      <c r="E141" s="27">
        <v>6.2</v>
      </c>
      <c r="F141" s="24" t="s">
        <v>104</v>
      </c>
      <c r="G141" s="24" t="s">
        <v>950</v>
      </c>
      <c r="H141" s="24" t="s">
        <v>105</v>
      </c>
    </row>
    <row r="142" spans="1:8" s="6" customFormat="1" ht="63.75" customHeight="1" x14ac:dyDescent="0.2">
      <c r="A142">
        <v>36</v>
      </c>
      <c r="B142" s="23">
        <v>104</v>
      </c>
      <c r="C142" s="24" t="s">
        <v>106</v>
      </c>
      <c r="D142" s="24" t="s">
        <v>68</v>
      </c>
      <c r="E142" s="27">
        <v>322</v>
      </c>
      <c r="F142" s="24" t="s">
        <v>1781</v>
      </c>
      <c r="G142" s="23" t="s">
        <v>1440</v>
      </c>
      <c r="H142" s="24" t="s">
        <v>896</v>
      </c>
    </row>
    <row r="143" spans="1:8" s="6" customFormat="1" ht="65.25" customHeight="1" x14ac:dyDescent="0.2">
      <c r="A143">
        <v>37</v>
      </c>
      <c r="B143" s="22">
        <v>105</v>
      </c>
      <c r="C143" s="24" t="s">
        <v>191</v>
      </c>
      <c r="D143" s="24" t="s">
        <v>68</v>
      </c>
      <c r="E143" s="27">
        <v>535</v>
      </c>
      <c r="F143" s="24" t="s">
        <v>1782</v>
      </c>
      <c r="G143" s="23" t="s">
        <v>1440</v>
      </c>
      <c r="H143" s="24" t="s">
        <v>1382</v>
      </c>
    </row>
    <row r="144" spans="1:8" s="6" customFormat="1" ht="53.25" customHeight="1" x14ac:dyDescent="0.2">
      <c r="A144">
        <v>38</v>
      </c>
      <c r="B144" s="23">
        <v>106</v>
      </c>
      <c r="C144" s="24" t="s">
        <v>190</v>
      </c>
      <c r="D144" s="24" t="s">
        <v>68</v>
      </c>
      <c r="E144" s="27">
        <v>71</v>
      </c>
      <c r="F144" s="24" t="s">
        <v>1783</v>
      </c>
      <c r="G144" s="23" t="s">
        <v>1440</v>
      </c>
      <c r="H144" s="24" t="s">
        <v>107</v>
      </c>
    </row>
    <row r="145" spans="1:8" s="6" customFormat="1" ht="31.5" x14ac:dyDescent="0.2">
      <c r="A145">
        <v>39</v>
      </c>
      <c r="B145" s="22">
        <v>107</v>
      </c>
      <c r="C145" s="24" t="s">
        <v>192</v>
      </c>
      <c r="D145" s="24" t="s">
        <v>68</v>
      </c>
      <c r="E145" s="27">
        <v>26.2</v>
      </c>
      <c r="F145" s="24" t="s">
        <v>1131</v>
      </c>
      <c r="G145" s="24" t="s">
        <v>193</v>
      </c>
      <c r="H145" s="24" t="s">
        <v>107</v>
      </c>
    </row>
    <row r="146" spans="1:8" s="6" customFormat="1" ht="36.75" customHeight="1" x14ac:dyDescent="0.2">
      <c r="A146"/>
      <c r="B146" s="12"/>
      <c r="C146" s="65" t="s">
        <v>936</v>
      </c>
      <c r="D146" s="66"/>
      <c r="E146" s="18">
        <f>SUM(E107:E145)</f>
        <v>8205.2999999999993</v>
      </c>
      <c r="F146" s="12"/>
      <c r="G146" s="12"/>
      <c r="H146" s="13"/>
    </row>
    <row r="147" spans="1:8" ht="36" customHeight="1" x14ac:dyDescent="0.2">
      <c r="B147" s="62" t="s">
        <v>399</v>
      </c>
      <c r="C147" s="81"/>
      <c r="D147" s="81"/>
      <c r="E147" s="81"/>
      <c r="F147" s="81"/>
      <c r="G147" s="81"/>
      <c r="H147" s="81"/>
    </row>
    <row r="148" spans="1:8" ht="67.5" customHeight="1" x14ac:dyDescent="0.2">
      <c r="A148" s="50">
        <v>1</v>
      </c>
      <c r="B148" s="22">
        <v>108</v>
      </c>
      <c r="C148" s="22" t="s">
        <v>108</v>
      </c>
      <c r="D148" s="22" t="s">
        <v>109</v>
      </c>
      <c r="E148" s="25">
        <v>36.6</v>
      </c>
      <c r="F148" s="22" t="s">
        <v>1132</v>
      </c>
      <c r="G148" s="39" t="s">
        <v>957</v>
      </c>
      <c r="H148" s="22" t="s">
        <v>25</v>
      </c>
    </row>
    <row r="149" spans="1:8" ht="88.5" customHeight="1" x14ac:dyDescent="0.2">
      <c r="A149" s="50">
        <v>2</v>
      </c>
      <c r="B149" s="23">
        <v>109</v>
      </c>
      <c r="C149" s="7" t="s">
        <v>1765</v>
      </c>
      <c r="D149" s="23" t="s">
        <v>109</v>
      </c>
      <c r="E149" s="26">
        <v>77</v>
      </c>
      <c r="F149" s="51" t="s">
        <v>1766</v>
      </c>
      <c r="G149" s="51" t="s">
        <v>1001</v>
      </c>
      <c r="H149" s="51" t="s">
        <v>1767</v>
      </c>
    </row>
    <row r="150" spans="1:8" ht="69" customHeight="1" x14ac:dyDescent="0.2">
      <c r="A150" s="50">
        <v>3</v>
      </c>
      <c r="B150" s="22">
        <v>110</v>
      </c>
      <c r="C150" s="7" t="s">
        <v>110</v>
      </c>
      <c r="D150" s="23" t="s">
        <v>109</v>
      </c>
      <c r="E150" s="49">
        <v>139.1</v>
      </c>
      <c r="F150" s="23" t="s">
        <v>1854</v>
      </c>
      <c r="G150" s="7" t="s">
        <v>1856</v>
      </c>
      <c r="H150" s="23" t="s">
        <v>1855</v>
      </c>
    </row>
    <row r="151" spans="1:8" ht="96" customHeight="1" x14ac:dyDescent="0.2">
      <c r="A151" s="50">
        <v>4</v>
      </c>
      <c r="B151" s="23">
        <v>111</v>
      </c>
      <c r="C151" s="7" t="s">
        <v>111</v>
      </c>
      <c r="D151" s="23" t="s">
        <v>109</v>
      </c>
      <c r="E151" s="49">
        <v>121.4</v>
      </c>
      <c r="F151" s="23" t="s">
        <v>1861</v>
      </c>
      <c r="G151" s="7" t="s">
        <v>1856</v>
      </c>
      <c r="H151" s="23" t="s">
        <v>1862</v>
      </c>
    </row>
    <row r="152" spans="1:8" ht="68.25" customHeight="1" x14ac:dyDescent="0.2">
      <c r="A152" s="50">
        <v>5</v>
      </c>
      <c r="B152" s="22">
        <v>112</v>
      </c>
      <c r="C152" s="23" t="s">
        <v>112</v>
      </c>
      <c r="D152" s="23" t="s">
        <v>109</v>
      </c>
      <c r="E152" s="26">
        <v>1684</v>
      </c>
      <c r="F152" s="23" t="s">
        <v>1724</v>
      </c>
      <c r="G152" s="23" t="s">
        <v>1437</v>
      </c>
      <c r="H152" s="23" t="s">
        <v>113</v>
      </c>
    </row>
    <row r="153" spans="1:8" ht="65.25" customHeight="1" x14ac:dyDescent="0.2">
      <c r="A153" s="50">
        <v>6</v>
      </c>
      <c r="B153" s="23">
        <v>113</v>
      </c>
      <c r="C153" s="23" t="s">
        <v>115</v>
      </c>
      <c r="D153" s="23" t="s">
        <v>109</v>
      </c>
      <c r="E153" s="26">
        <v>237</v>
      </c>
      <c r="F153" s="23" t="s">
        <v>1133</v>
      </c>
      <c r="G153" s="23" t="s">
        <v>1437</v>
      </c>
      <c r="H153" s="23" t="s">
        <v>113</v>
      </c>
    </row>
    <row r="154" spans="1:8" ht="62.25" customHeight="1" x14ac:dyDescent="0.2">
      <c r="A154" s="50">
        <v>7</v>
      </c>
      <c r="B154" s="22">
        <v>114</v>
      </c>
      <c r="C154" s="23" t="s">
        <v>116</v>
      </c>
      <c r="D154" s="23" t="s">
        <v>109</v>
      </c>
      <c r="E154" s="26">
        <v>217</v>
      </c>
      <c r="F154" s="23" t="s">
        <v>1725</v>
      </c>
      <c r="G154" s="23" t="s">
        <v>1437</v>
      </c>
      <c r="H154" s="23" t="s">
        <v>26</v>
      </c>
    </row>
    <row r="155" spans="1:8" ht="47.25" x14ac:dyDescent="0.2">
      <c r="A155" s="50">
        <v>8</v>
      </c>
      <c r="B155" s="23">
        <v>115</v>
      </c>
      <c r="C155" s="23" t="s">
        <v>117</v>
      </c>
      <c r="D155" s="23" t="s">
        <v>109</v>
      </c>
      <c r="E155" s="26">
        <v>77</v>
      </c>
      <c r="F155" s="23" t="s">
        <v>1726</v>
      </c>
      <c r="G155" s="23" t="s">
        <v>1437</v>
      </c>
      <c r="H155" s="23" t="s">
        <v>113</v>
      </c>
    </row>
    <row r="156" spans="1:8" ht="52.5" customHeight="1" x14ac:dyDescent="0.2">
      <c r="A156" s="50">
        <v>9</v>
      </c>
      <c r="B156" s="22">
        <v>116</v>
      </c>
      <c r="C156" s="23" t="s">
        <v>118</v>
      </c>
      <c r="D156" s="23" t="s">
        <v>109</v>
      </c>
      <c r="E156" s="26">
        <v>150</v>
      </c>
      <c r="F156" s="23" t="s">
        <v>1727</v>
      </c>
      <c r="G156" s="23" t="s">
        <v>1437</v>
      </c>
      <c r="H156" s="23" t="s">
        <v>113</v>
      </c>
    </row>
    <row r="157" spans="1:8" ht="69" customHeight="1" x14ac:dyDescent="0.2">
      <c r="A157" s="50">
        <v>10</v>
      </c>
      <c r="B157" s="23">
        <v>117</v>
      </c>
      <c r="C157" s="7" t="s">
        <v>119</v>
      </c>
      <c r="D157" s="23" t="s">
        <v>109</v>
      </c>
      <c r="E157" s="49">
        <v>125.1</v>
      </c>
      <c r="F157" s="23" t="s">
        <v>1863</v>
      </c>
      <c r="G157" s="7" t="s">
        <v>1856</v>
      </c>
      <c r="H157" s="23" t="s">
        <v>1855</v>
      </c>
    </row>
    <row r="158" spans="1:8" ht="60" customHeight="1" x14ac:dyDescent="0.2">
      <c r="A158" s="50">
        <v>11</v>
      </c>
      <c r="B158" s="22">
        <v>118</v>
      </c>
      <c r="C158" s="23" t="s">
        <v>120</v>
      </c>
      <c r="D158" s="23" t="s">
        <v>109</v>
      </c>
      <c r="E158" s="26">
        <v>175.4</v>
      </c>
      <c r="F158" s="23" t="s">
        <v>1134</v>
      </c>
      <c r="G158" s="23" t="s">
        <v>1441</v>
      </c>
      <c r="H158" s="23" t="s">
        <v>1728</v>
      </c>
    </row>
    <row r="159" spans="1:8" ht="66" customHeight="1" x14ac:dyDescent="0.2">
      <c r="A159" s="50">
        <v>12</v>
      </c>
      <c r="B159" s="23">
        <v>119</v>
      </c>
      <c r="C159" s="7" t="s">
        <v>121</v>
      </c>
      <c r="D159" s="23" t="s">
        <v>109</v>
      </c>
      <c r="E159" s="49">
        <v>536.4</v>
      </c>
      <c r="F159" s="23" t="s">
        <v>1864</v>
      </c>
      <c r="G159" s="7" t="s">
        <v>1856</v>
      </c>
      <c r="H159" s="23" t="s">
        <v>1855</v>
      </c>
    </row>
    <row r="160" spans="1:8" ht="65.25" customHeight="1" x14ac:dyDescent="0.2">
      <c r="A160" s="50">
        <v>13</v>
      </c>
      <c r="B160" s="22">
        <v>120</v>
      </c>
      <c r="C160" s="23" t="s">
        <v>122</v>
      </c>
      <c r="D160" s="23" t="s">
        <v>109</v>
      </c>
      <c r="E160" s="26">
        <v>164</v>
      </c>
      <c r="F160" s="23" t="s">
        <v>1135</v>
      </c>
      <c r="G160" s="23" t="s">
        <v>1430</v>
      </c>
      <c r="H160" s="23" t="s">
        <v>1728</v>
      </c>
    </row>
    <row r="161" spans="1:8" ht="60" customHeight="1" x14ac:dyDescent="0.2">
      <c r="A161" s="50">
        <v>14</v>
      </c>
      <c r="B161" s="23">
        <v>121</v>
      </c>
      <c r="C161" s="23" t="s">
        <v>123</v>
      </c>
      <c r="D161" s="23" t="s">
        <v>109</v>
      </c>
      <c r="E161" s="26">
        <v>386.8</v>
      </c>
      <c r="F161" s="23" t="s">
        <v>1136</v>
      </c>
      <c r="G161" s="23" t="s">
        <v>1430</v>
      </c>
      <c r="H161" s="23" t="s">
        <v>1729</v>
      </c>
    </row>
    <row r="162" spans="1:8" ht="60" customHeight="1" x14ac:dyDescent="0.2">
      <c r="A162" s="50">
        <v>15</v>
      </c>
      <c r="B162" s="22">
        <v>122</v>
      </c>
      <c r="C162" s="23" t="s">
        <v>125</v>
      </c>
      <c r="D162" s="23" t="s">
        <v>109</v>
      </c>
      <c r="E162" s="26">
        <v>180</v>
      </c>
      <c r="F162" s="23" t="s">
        <v>1818</v>
      </c>
      <c r="G162" s="7" t="s">
        <v>1884</v>
      </c>
      <c r="H162" s="23" t="s">
        <v>40</v>
      </c>
    </row>
    <row r="163" spans="1:8" ht="60" customHeight="1" x14ac:dyDescent="0.2">
      <c r="A163" s="50">
        <v>16</v>
      </c>
      <c r="B163" s="23">
        <v>123</v>
      </c>
      <c r="C163" s="23" t="s">
        <v>126</v>
      </c>
      <c r="D163" s="23" t="s">
        <v>109</v>
      </c>
      <c r="E163" s="26">
        <v>434</v>
      </c>
      <c r="F163" s="23" t="s">
        <v>1137</v>
      </c>
      <c r="G163" s="7" t="s">
        <v>1884</v>
      </c>
      <c r="H163" s="23" t="s">
        <v>26</v>
      </c>
    </row>
    <row r="164" spans="1:8" ht="60" customHeight="1" x14ac:dyDescent="0.2">
      <c r="A164" s="50">
        <v>17</v>
      </c>
      <c r="B164" s="22">
        <v>124</v>
      </c>
      <c r="C164" s="23" t="s">
        <v>127</v>
      </c>
      <c r="D164" s="23" t="s">
        <v>109</v>
      </c>
      <c r="E164" s="26">
        <v>1002</v>
      </c>
      <c r="F164" s="23" t="s">
        <v>1138</v>
      </c>
      <c r="G164" s="7" t="s">
        <v>1884</v>
      </c>
      <c r="H164" s="23" t="s">
        <v>37</v>
      </c>
    </row>
    <row r="165" spans="1:8" ht="60" customHeight="1" x14ac:dyDescent="0.2">
      <c r="A165" s="50">
        <v>18</v>
      </c>
      <c r="B165" s="23">
        <v>125</v>
      </c>
      <c r="C165" s="23" t="s">
        <v>128</v>
      </c>
      <c r="D165" s="23" t="s">
        <v>109</v>
      </c>
      <c r="E165" s="26">
        <v>490</v>
      </c>
      <c r="F165" s="23" t="s">
        <v>1139</v>
      </c>
      <c r="G165" s="7" t="s">
        <v>1884</v>
      </c>
      <c r="H165" s="23" t="s">
        <v>129</v>
      </c>
    </row>
    <row r="166" spans="1:8" ht="60" customHeight="1" x14ac:dyDescent="0.2">
      <c r="A166" s="50">
        <v>19</v>
      </c>
      <c r="B166" s="22">
        <v>126</v>
      </c>
      <c r="C166" s="23" t="s">
        <v>130</v>
      </c>
      <c r="D166" s="23" t="s">
        <v>109</v>
      </c>
      <c r="E166" s="26">
        <v>120</v>
      </c>
      <c r="F166" s="23" t="s">
        <v>1810</v>
      </c>
      <c r="G166" s="7" t="s">
        <v>1884</v>
      </c>
      <c r="H166" s="23" t="s">
        <v>40</v>
      </c>
    </row>
    <row r="167" spans="1:8" ht="60" customHeight="1" x14ac:dyDescent="0.2">
      <c r="A167" s="50">
        <v>20</v>
      </c>
      <c r="B167" s="23">
        <v>127</v>
      </c>
      <c r="C167" s="23" t="s">
        <v>131</v>
      </c>
      <c r="D167" s="23" t="s">
        <v>109</v>
      </c>
      <c r="E167" s="26">
        <v>250</v>
      </c>
      <c r="F167" s="23" t="s">
        <v>1140</v>
      </c>
      <c r="G167" s="7" t="s">
        <v>1884</v>
      </c>
      <c r="H167" s="23" t="s">
        <v>40</v>
      </c>
    </row>
    <row r="168" spans="1:8" ht="60" customHeight="1" x14ac:dyDescent="0.2">
      <c r="A168" s="50">
        <v>21</v>
      </c>
      <c r="B168" s="22">
        <v>128</v>
      </c>
      <c r="C168" s="23" t="s">
        <v>132</v>
      </c>
      <c r="D168" s="23" t="s">
        <v>109</v>
      </c>
      <c r="E168" s="26">
        <v>357</v>
      </c>
      <c r="F168" s="23" t="s">
        <v>1141</v>
      </c>
      <c r="G168" s="7" t="s">
        <v>1884</v>
      </c>
      <c r="H168" s="23" t="s">
        <v>40</v>
      </c>
    </row>
    <row r="169" spans="1:8" ht="60" customHeight="1" x14ac:dyDescent="0.2">
      <c r="A169" s="50">
        <v>22</v>
      </c>
      <c r="B169" s="23">
        <v>129</v>
      </c>
      <c r="C169" s="23" t="s">
        <v>133</v>
      </c>
      <c r="D169" s="23" t="s">
        <v>109</v>
      </c>
      <c r="E169" s="26">
        <v>324</v>
      </c>
      <c r="F169" s="23" t="s">
        <v>1801</v>
      </c>
      <c r="G169" s="7" t="s">
        <v>1884</v>
      </c>
      <c r="H169" s="23" t="s">
        <v>40</v>
      </c>
    </row>
    <row r="170" spans="1:8" ht="60" customHeight="1" x14ac:dyDescent="0.2">
      <c r="A170" s="50">
        <v>23</v>
      </c>
      <c r="B170" s="22">
        <v>130</v>
      </c>
      <c r="C170" s="23" t="s">
        <v>134</v>
      </c>
      <c r="D170" s="23" t="s">
        <v>109</v>
      </c>
      <c r="E170" s="26">
        <v>174</v>
      </c>
      <c r="F170" s="23" t="s">
        <v>1811</v>
      </c>
      <c r="G170" s="7" t="s">
        <v>1884</v>
      </c>
      <c r="H170" s="23" t="s">
        <v>40</v>
      </c>
    </row>
    <row r="171" spans="1:8" ht="60" customHeight="1" x14ac:dyDescent="0.2">
      <c r="A171" s="50">
        <v>24</v>
      </c>
      <c r="B171" s="23">
        <v>131</v>
      </c>
      <c r="C171" s="23" t="s">
        <v>135</v>
      </c>
      <c r="D171" s="23" t="s">
        <v>109</v>
      </c>
      <c r="E171" s="26">
        <v>104</v>
      </c>
      <c r="F171" s="23" t="s">
        <v>1142</v>
      </c>
      <c r="G171" s="23" t="s">
        <v>1430</v>
      </c>
      <c r="H171" s="23" t="s">
        <v>26</v>
      </c>
    </row>
    <row r="172" spans="1:8" ht="60" customHeight="1" x14ac:dyDescent="0.2">
      <c r="A172" s="50">
        <v>25</v>
      </c>
      <c r="B172" s="22">
        <v>132</v>
      </c>
      <c r="C172" s="23" t="s">
        <v>136</v>
      </c>
      <c r="D172" s="23" t="s">
        <v>109</v>
      </c>
      <c r="E172" s="26">
        <v>255</v>
      </c>
      <c r="F172" s="23" t="s">
        <v>1730</v>
      </c>
      <c r="G172" s="23" t="s">
        <v>1424</v>
      </c>
      <c r="H172" s="23" t="s">
        <v>137</v>
      </c>
    </row>
    <row r="173" spans="1:8" ht="67.5" customHeight="1" x14ac:dyDescent="0.2">
      <c r="A173" s="50">
        <v>26</v>
      </c>
      <c r="B173" s="23">
        <v>133</v>
      </c>
      <c r="C173" s="23" t="s">
        <v>138</v>
      </c>
      <c r="D173" s="23" t="s">
        <v>109</v>
      </c>
      <c r="E173" s="26">
        <v>742</v>
      </c>
      <c r="F173" s="23" t="s">
        <v>1445</v>
      </c>
      <c r="G173" s="23" t="s">
        <v>1467</v>
      </c>
      <c r="H173" s="23" t="s">
        <v>139</v>
      </c>
    </row>
    <row r="174" spans="1:8" ht="60" customHeight="1" x14ac:dyDescent="0.2">
      <c r="A174" s="50">
        <v>27</v>
      </c>
      <c r="B174" s="22">
        <v>134</v>
      </c>
      <c r="C174" s="23" t="s">
        <v>924</v>
      </c>
      <c r="D174" s="23" t="s">
        <v>109</v>
      </c>
      <c r="E174" s="26">
        <v>209.2</v>
      </c>
      <c r="F174" s="23" t="s">
        <v>1525</v>
      </c>
      <c r="G174" s="23" t="s">
        <v>1430</v>
      </c>
      <c r="H174" s="23" t="s">
        <v>1731</v>
      </c>
    </row>
    <row r="175" spans="1:8" ht="60" customHeight="1" x14ac:dyDescent="0.2">
      <c r="A175" s="50">
        <v>28</v>
      </c>
      <c r="B175" s="23">
        <v>135</v>
      </c>
      <c r="C175" s="7" t="s">
        <v>140</v>
      </c>
      <c r="D175" s="23" t="s">
        <v>109</v>
      </c>
      <c r="E175" s="49">
        <v>114.5</v>
      </c>
      <c r="F175" s="23" t="s">
        <v>1860</v>
      </c>
      <c r="G175" s="7" t="s">
        <v>1856</v>
      </c>
      <c r="H175" s="23" t="s">
        <v>1867</v>
      </c>
    </row>
    <row r="176" spans="1:8" ht="66" customHeight="1" x14ac:dyDescent="0.2">
      <c r="A176" s="50">
        <v>29</v>
      </c>
      <c r="B176" s="22">
        <v>136</v>
      </c>
      <c r="C176" s="23" t="s">
        <v>141</v>
      </c>
      <c r="D176" s="23" t="s">
        <v>109</v>
      </c>
      <c r="E176" s="26">
        <v>304.8</v>
      </c>
      <c r="F176" s="23" t="s">
        <v>1526</v>
      </c>
      <c r="G176" s="23" t="s">
        <v>1437</v>
      </c>
      <c r="H176" s="23" t="s">
        <v>1728</v>
      </c>
    </row>
    <row r="177" spans="1:8" ht="60" customHeight="1" x14ac:dyDescent="0.2">
      <c r="A177" s="50">
        <v>30</v>
      </c>
      <c r="B177" s="23">
        <v>137</v>
      </c>
      <c r="C177" s="23" t="s">
        <v>142</v>
      </c>
      <c r="D177" s="23" t="s">
        <v>109</v>
      </c>
      <c r="E177" s="26">
        <v>566</v>
      </c>
      <c r="F177" s="23" t="s">
        <v>1143</v>
      </c>
      <c r="G177" s="7" t="s">
        <v>1894</v>
      </c>
      <c r="H177" s="23" t="s">
        <v>26</v>
      </c>
    </row>
    <row r="178" spans="1:8" ht="60" customHeight="1" x14ac:dyDescent="0.2">
      <c r="A178" s="50">
        <v>31</v>
      </c>
      <c r="B178" s="22">
        <v>138</v>
      </c>
      <c r="C178" s="23" t="s">
        <v>143</v>
      </c>
      <c r="D178" s="23" t="s">
        <v>109</v>
      </c>
      <c r="E178" s="26">
        <v>103</v>
      </c>
      <c r="F178" s="23" t="s">
        <v>1460</v>
      </c>
      <c r="G178" s="7" t="s">
        <v>1894</v>
      </c>
      <c r="H178" s="23" t="s">
        <v>26</v>
      </c>
    </row>
    <row r="179" spans="1:8" ht="60" customHeight="1" x14ac:dyDescent="0.2">
      <c r="A179" s="50">
        <v>32</v>
      </c>
      <c r="B179" s="23">
        <v>139</v>
      </c>
      <c r="C179" s="23" t="s">
        <v>144</v>
      </c>
      <c r="D179" s="23" t="s">
        <v>109</v>
      </c>
      <c r="E179" s="26">
        <v>574</v>
      </c>
      <c r="F179" s="23" t="s">
        <v>1144</v>
      </c>
      <c r="G179" s="7" t="s">
        <v>1894</v>
      </c>
      <c r="H179" s="23" t="s">
        <v>145</v>
      </c>
    </row>
    <row r="180" spans="1:8" ht="60" customHeight="1" x14ac:dyDescent="0.2">
      <c r="A180" s="50">
        <v>33</v>
      </c>
      <c r="B180" s="22">
        <v>140</v>
      </c>
      <c r="C180" s="23" t="s">
        <v>146</v>
      </c>
      <c r="D180" s="23" t="s">
        <v>109</v>
      </c>
      <c r="E180" s="26">
        <v>211</v>
      </c>
      <c r="F180" s="23" t="s">
        <v>1732</v>
      </c>
      <c r="G180" s="23" t="s">
        <v>1439</v>
      </c>
      <c r="H180" s="23" t="s">
        <v>147</v>
      </c>
    </row>
    <row r="181" spans="1:8" ht="78" customHeight="1" x14ac:dyDescent="0.2">
      <c r="A181" s="50">
        <v>34</v>
      </c>
      <c r="B181" s="23">
        <v>141</v>
      </c>
      <c r="C181" s="23" t="s">
        <v>148</v>
      </c>
      <c r="D181" s="23" t="s">
        <v>109</v>
      </c>
      <c r="E181" s="26">
        <v>360</v>
      </c>
      <c r="F181" s="23" t="s">
        <v>1733</v>
      </c>
      <c r="G181" s="23" t="s">
        <v>1439</v>
      </c>
      <c r="H181" s="23" t="s">
        <v>149</v>
      </c>
    </row>
    <row r="182" spans="1:8" ht="60" customHeight="1" x14ac:dyDescent="0.2">
      <c r="A182" s="50">
        <v>35</v>
      </c>
      <c r="B182" s="22">
        <v>142</v>
      </c>
      <c r="C182" s="23" t="s">
        <v>150</v>
      </c>
      <c r="D182" s="23" t="s">
        <v>109</v>
      </c>
      <c r="E182" s="26">
        <v>310</v>
      </c>
      <c r="F182" s="23" t="s">
        <v>1734</v>
      </c>
      <c r="G182" s="23" t="s">
        <v>1439</v>
      </c>
      <c r="H182" s="23" t="s">
        <v>151</v>
      </c>
    </row>
    <row r="183" spans="1:8" ht="108.75" customHeight="1" x14ac:dyDescent="0.2">
      <c r="A183" s="50">
        <v>36</v>
      </c>
      <c r="B183" s="23">
        <v>143</v>
      </c>
      <c r="C183" s="23" t="s">
        <v>152</v>
      </c>
      <c r="D183" s="23" t="s">
        <v>109</v>
      </c>
      <c r="E183" s="26">
        <v>608</v>
      </c>
      <c r="F183" s="23" t="s">
        <v>1145</v>
      </c>
      <c r="G183" s="23" t="s">
        <v>1440</v>
      </c>
      <c r="H183" s="23" t="s">
        <v>153</v>
      </c>
    </row>
    <row r="184" spans="1:8" ht="60" customHeight="1" x14ac:dyDescent="0.2">
      <c r="A184" s="50">
        <v>37</v>
      </c>
      <c r="B184" s="22">
        <v>144</v>
      </c>
      <c r="C184" s="23" t="s">
        <v>154</v>
      </c>
      <c r="D184" s="23" t="s">
        <v>109</v>
      </c>
      <c r="E184" s="26">
        <v>17.100000000000001</v>
      </c>
      <c r="F184" s="23" t="s">
        <v>1492</v>
      </c>
      <c r="G184" s="23" t="s">
        <v>1440</v>
      </c>
      <c r="H184" s="23" t="s">
        <v>37</v>
      </c>
    </row>
    <row r="185" spans="1:8" ht="67.5" customHeight="1" x14ac:dyDescent="0.2">
      <c r="A185" s="50">
        <v>38</v>
      </c>
      <c r="B185" s="23">
        <v>145</v>
      </c>
      <c r="C185" s="23" t="s">
        <v>155</v>
      </c>
      <c r="D185" s="23" t="s">
        <v>109</v>
      </c>
      <c r="E185" s="26">
        <v>293</v>
      </c>
      <c r="F185" s="23" t="s">
        <v>1146</v>
      </c>
      <c r="G185" s="23" t="s">
        <v>1440</v>
      </c>
      <c r="H185" s="23" t="s">
        <v>1735</v>
      </c>
    </row>
    <row r="186" spans="1:8" ht="76.5" customHeight="1" x14ac:dyDescent="0.2">
      <c r="A186" s="50">
        <v>39</v>
      </c>
      <c r="B186" s="22">
        <v>146</v>
      </c>
      <c r="C186" s="23" t="s">
        <v>156</v>
      </c>
      <c r="D186" s="23" t="s">
        <v>109</v>
      </c>
      <c r="E186" s="26">
        <v>567.5</v>
      </c>
      <c r="F186" s="23" t="s">
        <v>1147</v>
      </c>
      <c r="G186" s="23" t="s">
        <v>1439</v>
      </c>
      <c r="H186" s="23" t="s">
        <v>1736</v>
      </c>
    </row>
    <row r="187" spans="1:8" ht="60" customHeight="1" x14ac:dyDescent="0.2">
      <c r="A187" s="50">
        <v>40</v>
      </c>
      <c r="B187" s="23">
        <v>147</v>
      </c>
      <c r="C187" s="7" t="s">
        <v>157</v>
      </c>
      <c r="D187" s="23" t="s">
        <v>109</v>
      </c>
      <c r="E187" s="49">
        <v>477.3</v>
      </c>
      <c r="F187" s="23" t="s">
        <v>1875</v>
      </c>
      <c r="G187" s="7" t="s">
        <v>1856</v>
      </c>
      <c r="H187" s="23" t="s">
        <v>1855</v>
      </c>
    </row>
    <row r="188" spans="1:8" ht="60" customHeight="1" x14ac:dyDescent="0.2">
      <c r="A188" s="50">
        <v>41</v>
      </c>
      <c r="B188" s="22">
        <v>148</v>
      </c>
      <c r="C188" s="23" t="s">
        <v>158</v>
      </c>
      <c r="D188" s="23" t="s">
        <v>109</v>
      </c>
      <c r="E188" s="26">
        <v>243</v>
      </c>
      <c r="F188" s="23" t="s">
        <v>1148</v>
      </c>
      <c r="G188" s="23" t="s">
        <v>1439</v>
      </c>
      <c r="H188" s="23" t="s">
        <v>149</v>
      </c>
    </row>
    <row r="189" spans="1:8" ht="47.25" x14ac:dyDescent="0.2">
      <c r="A189" s="50">
        <v>42</v>
      </c>
      <c r="B189" s="23">
        <v>149</v>
      </c>
      <c r="C189" s="23" t="s">
        <v>159</v>
      </c>
      <c r="D189" s="23" t="s">
        <v>109</v>
      </c>
      <c r="E189" s="26">
        <v>438</v>
      </c>
      <c r="F189" s="23" t="s">
        <v>1149</v>
      </c>
      <c r="G189" s="23" t="s">
        <v>1439</v>
      </c>
      <c r="H189" s="23" t="s">
        <v>37</v>
      </c>
    </row>
    <row r="190" spans="1:8" ht="47.25" x14ac:dyDescent="0.2">
      <c r="A190" s="50">
        <v>43</v>
      </c>
      <c r="B190" s="22">
        <v>150</v>
      </c>
      <c r="C190" s="23" t="s">
        <v>160</v>
      </c>
      <c r="D190" s="23" t="s">
        <v>109</v>
      </c>
      <c r="E190" s="26">
        <v>544</v>
      </c>
      <c r="F190" s="23" t="s">
        <v>1150</v>
      </c>
      <c r="G190" s="23" t="s">
        <v>1439</v>
      </c>
      <c r="H190" s="23" t="s">
        <v>37</v>
      </c>
    </row>
    <row r="191" spans="1:8" ht="47.25" x14ac:dyDescent="0.2">
      <c r="A191" s="50">
        <v>44</v>
      </c>
      <c r="B191" s="23">
        <v>151</v>
      </c>
      <c r="C191" s="7" t="s">
        <v>967</v>
      </c>
      <c r="D191" s="23" t="s">
        <v>109</v>
      </c>
      <c r="E191" s="49">
        <v>767.3</v>
      </c>
      <c r="F191" s="23" t="s">
        <v>1865</v>
      </c>
      <c r="G191" s="7" t="s">
        <v>1856</v>
      </c>
      <c r="H191" s="23" t="s">
        <v>1866</v>
      </c>
    </row>
    <row r="192" spans="1:8" ht="60" customHeight="1" x14ac:dyDescent="0.2">
      <c r="A192" s="50">
        <v>45</v>
      </c>
      <c r="B192" s="22">
        <v>152</v>
      </c>
      <c r="C192" s="23" t="s">
        <v>161</v>
      </c>
      <c r="D192" s="23" t="s">
        <v>109</v>
      </c>
      <c r="E192" s="26">
        <v>216</v>
      </c>
      <c r="F192" s="23" t="s">
        <v>1737</v>
      </c>
      <c r="G192" s="23" t="s">
        <v>1476</v>
      </c>
      <c r="H192" s="23" t="s">
        <v>26</v>
      </c>
    </row>
    <row r="193" spans="1:8" ht="60" customHeight="1" x14ac:dyDescent="0.2">
      <c r="A193" s="50">
        <v>46</v>
      </c>
      <c r="B193" s="23">
        <v>153</v>
      </c>
      <c r="C193" s="23" t="s">
        <v>162</v>
      </c>
      <c r="D193" s="23" t="s">
        <v>109</v>
      </c>
      <c r="E193" s="26">
        <v>60</v>
      </c>
      <c r="F193" s="23" t="s">
        <v>1738</v>
      </c>
      <c r="G193" s="23" t="s">
        <v>1476</v>
      </c>
      <c r="H193" s="23" t="s">
        <v>149</v>
      </c>
    </row>
    <row r="194" spans="1:8" ht="60" customHeight="1" x14ac:dyDescent="0.2">
      <c r="A194" s="50">
        <v>47</v>
      </c>
      <c r="B194" s="22">
        <v>154</v>
      </c>
      <c r="C194" s="23" t="s">
        <v>163</v>
      </c>
      <c r="D194" s="23" t="s">
        <v>109</v>
      </c>
      <c r="E194" s="26">
        <v>183</v>
      </c>
      <c r="F194" s="23" t="s">
        <v>1151</v>
      </c>
      <c r="G194" s="23" t="s">
        <v>1476</v>
      </c>
      <c r="H194" s="23" t="s">
        <v>26</v>
      </c>
    </row>
    <row r="195" spans="1:8" ht="96" customHeight="1" x14ac:dyDescent="0.2">
      <c r="A195" s="50">
        <v>48</v>
      </c>
      <c r="B195" s="23">
        <v>155</v>
      </c>
      <c r="C195" s="23" t="s">
        <v>916</v>
      </c>
      <c r="D195" s="23" t="s">
        <v>109</v>
      </c>
      <c r="E195" s="26">
        <v>136</v>
      </c>
      <c r="F195" s="23" t="s">
        <v>1477</v>
      </c>
      <c r="G195" s="23" t="s">
        <v>1476</v>
      </c>
      <c r="H195" s="23" t="s">
        <v>917</v>
      </c>
    </row>
    <row r="196" spans="1:8" ht="70.5" customHeight="1" x14ac:dyDescent="0.2">
      <c r="A196" s="50">
        <v>49</v>
      </c>
      <c r="B196" s="22">
        <v>156</v>
      </c>
      <c r="C196" s="23" t="s">
        <v>164</v>
      </c>
      <c r="D196" s="23" t="s">
        <v>109</v>
      </c>
      <c r="E196" s="26">
        <v>56</v>
      </c>
      <c r="F196" s="23" t="s">
        <v>1739</v>
      </c>
      <c r="G196" s="23" t="s">
        <v>1476</v>
      </c>
      <c r="H196" s="23" t="s">
        <v>165</v>
      </c>
    </row>
    <row r="197" spans="1:8" ht="64.5" customHeight="1" x14ac:dyDescent="0.2">
      <c r="A197" s="50">
        <v>50</v>
      </c>
      <c r="B197" s="23">
        <v>157</v>
      </c>
      <c r="C197" s="23" t="s">
        <v>166</v>
      </c>
      <c r="D197" s="23" t="s">
        <v>109</v>
      </c>
      <c r="E197" s="26">
        <v>298</v>
      </c>
      <c r="F197" s="23" t="s">
        <v>1478</v>
      </c>
      <c r="G197" s="23" t="s">
        <v>1476</v>
      </c>
      <c r="H197" s="23" t="s">
        <v>26</v>
      </c>
    </row>
    <row r="198" spans="1:8" ht="87" customHeight="1" x14ac:dyDescent="0.2">
      <c r="A198" s="50">
        <v>51</v>
      </c>
      <c r="B198" s="22">
        <v>158</v>
      </c>
      <c r="C198" s="23" t="s">
        <v>167</v>
      </c>
      <c r="D198" s="23" t="s">
        <v>109</v>
      </c>
      <c r="E198" s="26">
        <v>335</v>
      </c>
      <c r="F198" s="23" t="s">
        <v>1479</v>
      </c>
      <c r="G198" s="23" t="s">
        <v>1476</v>
      </c>
      <c r="H198" s="23" t="s">
        <v>26</v>
      </c>
    </row>
    <row r="199" spans="1:8" ht="47.25" x14ac:dyDescent="0.2">
      <c r="A199" s="50">
        <v>52</v>
      </c>
      <c r="B199" s="23">
        <v>159</v>
      </c>
      <c r="C199" s="23" t="s">
        <v>168</v>
      </c>
      <c r="D199" s="23" t="s">
        <v>109</v>
      </c>
      <c r="E199" s="26">
        <v>192</v>
      </c>
      <c r="F199" s="23" t="s">
        <v>1152</v>
      </c>
      <c r="G199" s="23" t="s">
        <v>1437</v>
      </c>
      <c r="H199" s="23" t="s">
        <v>37</v>
      </c>
    </row>
    <row r="200" spans="1:8" ht="84.75" customHeight="1" x14ac:dyDescent="0.2">
      <c r="A200" s="50">
        <v>53</v>
      </c>
      <c r="B200" s="22">
        <v>160</v>
      </c>
      <c r="C200" s="23" t="s">
        <v>169</v>
      </c>
      <c r="D200" s="23" t="s">
        <v>109</v>
      </c>
      <c r="E200" s="26">
        <v>500</v>
      </c>
      <c r="F200" s="23" t="s">
        <v>1828</v>
      </c>
      <c r="G200" s="23" t="s">
        <v>1437</v>
      </c>
      <c r="H200" s="23" t="s">
        <v>170</v>
      </c>
    </row>
    <row r="201" spans="1:8" ht="47.25" x14ac:dyDescent="0.2">
      <c r="A201" s="50">
        <v>54</v>
      </c>
      <c r="B201" s="23">
        <v>161</v>
      </c>
      <c r="C201" s="23" t="s">
        <v>171</v>
      </c>
      <c r="D201" s="23" t="s">
        <v>109</v>
      </c>
      <c r="E201" s="26">
        <v>296</v>
      </c>
      <c r="F201" s="23" t="s">
        <v>1466</v>
      </c>
      <c r="G201" s="23" t="s">
        <v>1437</v>
      </c>
      <c r="H201" s="23" t="s">
        <v>37</v>
      </c>
    </row>
    <row r="202" spans="1:8" ht="63" x14ac:dyDescent="0.2">
      <c r="A202" s="50">
        <v>55</v>
      </c>
      <c r="B202" s="22">
        <v>162</v>
      </c>
      <c r="C202" s="23" t="s">
        <v>172</v>
      </c>
      <c r="D202" s="23" t="s">
        <v>109</v>
      </c>
      <c r="E202" s="26">
        <v>446</v>
      </c>
      <c r="F202" s="23" t="s">
        <v>1740</v>
      </c>
      <c r="G202" s="23" t="s">
        <v>1437</v>
      </c>
      <c r="H202" s="23" t="s">
        <v>37</v>
      </c>
    </row>
    <row r="203" spans="1:8" ht="47.25" x14ac:dyDescent="0.2">
      <c r="A203" s="50">
        <v>56</v>
      </c>
      <c r="B203" s="23">
        <v>163</v>
      </c>
      <c r="C203" s="23" t="s">
        <v>173</v>
      </c>
      <c r="D203" s="23" t="s">
        <v>109</v>
      </c>
      <c r="E203" s="26">
        <v>387</v>
      </c>
      <c r="F203" s="23" t="s">
        <v>1153</v>
      </c>
      <c r="G203" s="23" t="s">
        <v>1437</v>
      </c>
      <c r="H203" s="23" t="s">
        <v>37</v>
      </c>
    </row>
    <row r="204" spans="1:8" ht="63" x14ac:dyDescent="0.2">
      <c r="A204" s="50">
        <v>57</v>
      </c>
      <c r="B204" s="22">
        <v>164</v>
      </c>
      <c r="C204" s="23" t="s">
        <v>174</v>
      </c>
      <c r="D204" s="23" t="s">
        <v>109</v>
      </c>
      <c r="E204" s="26">
        <v>338</v>
      </c>
      <c r="F204" s="23" t="s">
        <v>1741</v>
      </c>
      <c r="G204" s="23" t="s">
        <v>1437</v>
      </c>
      <c r="H204" s="23" t="s">
        <v>37</v>
      </c>
    </row>
    <row r="205" spans="1:8" ht="63" x14ac:dyDescent="0.2">
      <c r="A205" s="50">
        <v>58</v>
      </c>
      <c r="B205" s="23">
        <v>165</v>
      </c>
      <c r="C205" s="23" t="s">
        <v>175</v>
      </c>
      <c r="D205" s="23" t="s">
        <v>109</v>
      </c>
      <c r="E205" s="26">
        <v>118</v>
      </c>
      <c r="F205" s="23" t="s">
        <v>1742</v>
      </c>
      <c r="G205" s="23" t="s">
        <v>1437</v>
      </c>
      <c r="H205" s="23" t="s">
        <v>1743</v>
      </c>
    </row>
    <row r="206" spans="1:8" ht="79.5" customHeight="1" x14ac:dyDescent="0.2">
      <c r="A206" s="50">
        <v>59</v>
      </c>
      <c r="B206" s="22">
        <v>166</v>
      </c>
      <c r="C206" s="23" t="s">
        <v>176</v>
      </c>
      <c r="D206" s="23" t="s">
        <v>109</v>
      </c>
      <c r="E206" s="26">
        <v>74</v>
      </c>
      <c r="F206" s="23" t="s">
        <v>1744</v>
      </c>
      <c r="G206" s="23" t="s">
        <v>1437</v>
      </c>
      <c r="H206" s="23" t="s">
        <v>1743</v>
      </c>
    </row>
    <row r="207" spans="1:8" ht="60" customHeight="1" x14ac:dyDescent="0.2">
      <c r="A207" s="50">
        <v>60</v>
      </c>
      <c r="B207" s="23">
        <v>167</v>
      </c>
      <c r="C207" s="23" t="s">
        <v>177</v>
      </c>
      <c r="D207" s="23" t="s">
        <v>109</v>
      </c>
      <c r="E207" s="26">
        <v>211</v>
      </c>
      <c r="F207" s="23" t="s">
        <v>1745</v>
      </c>
      <c r="G207" s="23" t="s">
        <v>1437</v>
      </c>
      <c r="H207" s="23" t="s">
        <v>1743</v>
      </c>
    </row>
    <row r="208" spans="1:8" ht="93.75" customHeight="1" x14ac:dyDescent="0.2">
      <c r="A208" s="50">
        <v>61</v>
      </c>
      <c r="B208" s="22">
        <v>168</v>
      </c>
      <c r="C208" s="7" t="s">
        <v>178</v>
      </c>
      <c r="D208" s="23" t="s">
        <v>109</v>
      </c>
      <c r="E208" s="49">
        <v>635.5</v>
      </c>
      <c r="F208" s="23" t="s">
        <v>1859</v>
      </c>
      <c r="G208" s="7" t="s">
        <v>1856</v>
      </c>
      <c r="H208" s="23" t="s">
        <v>1855</v>
      </c>
    </row>
    <row r="209" spans="1:8" ht="60" customHeight="1" x14ac:dyDescent="0.2">
      <c r="A209" s="50">
        <v>62</v>
      </c>
      <c r="B209" s="23">
        <v>169</v>
      </c>
      <c r="C209" s="23" t="s">
        <v>179</v>
      </c>
      <c r="D209" s="23" t="s">
        <v>109</v>
      </c>
      <c r="E209" s="26">
        <v>138</v>
      </c>
      <c r="F209" s="23" t="s">
        <v>1746</v>
      </c>
      <c r="G209" s="23" t="s">
        <v>1430</v>
      </c>
      <c r="H209" s="23" t="s">
        <v>1743</v>
      </c>
    </row>
    <row r="210" spans="1:8" ht="60" customHeight="1" x14ac:dyDescent="0.2">
      <c r="A210" s="50">
        <v>63</v>
      </c>
      <c r="B210" s="22">
        <v>170</v>
      </c>
      <c r="C210" s="23" t="s">
        <v>180</v>
      </c>
      <c r="D210" s="23" t="s">
        <v>109</v>
      </c>
      <c r="E210" s="26">
        <v>138</v>
      </c>
      <c r="F210" s="23" t="s">
        <v>1747</v>
      </c>
      <c r="G210" s="23" t="s">
        <v>1430</v>
      </c>
      <c r="H210" s="23" t="s">
        <v>1748</v>
      </c>
    </row>
    <row r="211" spans="1:8" ht="60" customHeight="1" x14ac:dyDescent="0.2">
      <c r="A211" s="50">
        <v>64</v>
      </c>
      <c r="B211" s="23">
        <v>171</v>
      </c>
      <c r="C211" s="23" t="s">
        <v>182</v>
      </c>
      <c r="D211" s="23" t="s">
        <v>109</v>
      </c>
      <c r="E211" s="26">
        <v>115</v>
      </c>
      <c r="F211" s="23" t="s">
        <v>1749</v>
      </c>
      <c r="G211" s="23" t="s">
        <v>1430</v>
      </c>
      <c r="H211" s="23" t="s">
        <v>1728</v>
      </c>
    </row>
    <row r="212" spans="1:8" ht="62.25" customHeight="1" x14ac:dyDescent="0.2">
      <c r="A212" s="50">
        <v>65</v>
      </c>
      <c r="B212" s="22">
        <v>172</v>
      </c>
      <c r="C212" s="23" t="s">
        <v>183</v>
      </c>
      <c r="D212" s="23" t="s">
        <v>109</v>
      </c>
      <c r="E212" s="26">
        <v>62</v>
      </c>
      <c r="F212" s="23" t="s">
        <v>1750</v>
      </c>
      <c r="G212" s="23" t="s">
        <v>1430</v>
      </c>
      <c r="H212" s="23" t="s">
        <v>1728</v>
      </c>
    </row>
    <row r="213" spans="1:8" ht="78" customHeight="1" x14ac:dyDescent="0.2">
      <c r="A213" s="50">
        <v>66</v>
      </c>
      <c r="B213" s="23">
        <v>173</v>
      </c>
      <c r="C213" s="23" t="s">
        <v>184</v>
      </c>
      <c r="D213" s="23" t="s">
        <v>109</v>
      </c>
      <c r="E213" s="26">
        <v>490</v>
      </c>
      <c r="F213" s="23" t="s">
        <v>1527</v>
      </c>
      <c r="G213" s="23" t="s">
        <v>1751</v>
      </c>
      <c r="H213" s="23" t="s">
        <v>25</v>
      </c>
    </row>
    <row r="214" spans="1:8" ht="72.75" customHeight="1" x14ac:dyDescent="0.2">
      <c r="A214" s="50">
        <v>67</v>
      </c>
      <c r="B214" s="22">
        <v>174</v>
      </c>
      <c r="C214" s="23" t="s">
        <v>161</v>
      </c>
      <c r="D214" s="23" t="s">
        <v>109</v>
      </c>
      <c r="E214" s="26">
        <v>243</v>
      </c>
      <c r="F214" s="23" t="s">
        <v>1154</v>
      </c>
      <c r="G214" s="7" t="s">
        <v>1884</v>
      </c>
      <c r="H214" s="23" t="s">
        <v>114</v>
      </c>
    </row>
    <row r="215" spans="1:8" ht="67.5" customHeight="1" x14ac:dyDescent="0.2">
      <c r="A215" s="50">
        <v>68</v>
      </c>
      <c r="B215" s="23">
        <v>175</v>
      </c>
      <c r="C215" s="23" t="s">
        <v>185</v>
      </c>
      <c r="D215" s="23" t="s">
        <v>109</v>
      </c>
      <c r="E215" s="26">
        <v>181</v>
      </c>
      <c r="F215" s="23" t="s">
        <v>1752</v>
      </c>
      <c r="G215" s="23" t="s">
        <v>1424</v>
      </c>
      <c r="H215" s="23" t="s">
        <v>26</v>
      </c>
    </row>
    <row r="216" spans="1:8" ht="60" customHeight="1" x14ac:dyDescent="0.2">
      <c r="A216" s="50">
        <v>69</v>
      </c>
      <c r="B216" s="22">
        <v>176</v>
      </c>
      <c r="C216" s="23" t="s">
        <v>186</v>
      </c>
      <c r="D216" s="23" t="s">
        <v>109</v>
      </c>
      <c r="E216" s="26">
        <v>273</v>
      </c>
      <c r="F216" s="23" t="s">
        <v>1155</v>
      </c>
      <c r="G216" s="23" t="s">
        <v>1002</v>
      </c>
      <c r="H216" s="23" t="s">
        <v>187</v>
      </c>
    </row>
    <row r="217" spans="1:8" ht="60" customHeight="1" x14ac:dyDescent="0.2">
      <c r="A217" s="50">
        <v>70</v>
      </c>
      <c r="B217" s="23">
        <v>177</v>
      </c>
      <c r="C217" s="23" t="s">
        <v>188</v>
      </c>
      <c r="D217" s="23" t="s">
        <v>109</v>
      </c>
      <c r="E217" s="26">
        <v>126</v>
      </c>
      <c r="F217" s="23" t="s">
        <v>1156</v>
      </c>
      <c r="G217" s="7" t="s">
        <v>1884</v>
      </c>
      <c r="H217" s="23" t="s">
        <v>26</v>
      </c>
    </row>
    <row r="218" spans="1:8" ht="60" customHeight="1" x14ac:dyDescent="0.2">
      <c r="A218" s="50">
        <v>71</v>
      </c>
      <c r="B218" s="22">
        <v>178</v>
      </c>
      <c r="C218" s="23" t="s">
        <v>189</v>
      </c>
      <c r="D218" s="23" t="s">
        <v>109</v>
      </c>
      <c r="E218" s="26">
        <v>128</v>
      </c>
      <c r="F218" s="23" t="s">
        <v>1157</v>
      </c>
      <c r="G218" s="7" t="s">
        <v>1884</v>
      </c>
      <c r="H218" s="23" t="s">
        <v>124</v>
      </c>
    </row>
    <row r="219" spans="1:8" ht="48" customHeight="1" x14ac:dyDescent="0.2">
      <c r="A219" s="50">
        <v>72</v>
      </c>
      <c r="B219" s="23">
        <v>179</v>
      </c>
      <c r="C219" s="23" t="s">
        <v>597</v>
      </c>
      <c r="D219" s="23" t="s">
        <v>109</v>
      </c>
      <c r="E219" s="26">
        <v>2.5</v>
      </c>
      <c r="F219" s="23" t="s">
        <v>1158</v>
      </c>
      <c r="G219" s="23" t="s">
        <v>598</v>
      </c>
      <c r="H219" s="23" t="s">
        <v>599</v>
      </c>
    </row>
    <row r="220" spans="1:8" ht="60" customHeight="1" x14ac:dyDescent="0.2">
      <c r="A220" s="50">
        <v>73</v>
      </c>
      <c r="B220" s="22">
        <v>180</v>
      </c>
      <c r="C220" s="23" t="s">
        <v>600</v>
      </c>
      <c r="D220" s="23" t="s">
        <v>109</v>
      </c>
      <c r="E220" s="26">
        <v>293</v>
      </c>
      <c r="F220" s="23" t="s">
        <v>1159</v>
      </c>
      <c r="G220" s="7" t="s">
        <v>1884</v>
      </c>
      <c r="H220" s="23" t="s">
        <v>124</v>
      </c>
    </row>
    <row r="221" spans="1:8" ht="60" customHeight="1" x14ac:dyDescent="0.2">
      <c r="A221" s="50">
        <v>74</v>
      </c>
      <c r="B221" s="23">
        <v>181</v>
      </c>
      <c r="C221" s="23" t="s">
        <v>601</v>
      </c>
      <c r="D221" s="23" t="s">
        <v>109</v>
      </c>
      <c r="E221" s="26">
        <v>433</v>
      </c>
      <c r="F221" s="23" t="s">
        <v>1753</v>
      </c>
      <c r="G221" s="23" t="s">
        <v>1480</v>
      </c>
      <c r="H221" s="23" t="s">
        <v>124</v>
      </c>
    </row>
    <row r="222" spans="1:8" ht="60" customHeight="1" x14ac:dyDescent="0.2">
      <c r="A222" s="50">
        <v>75</v>
      </c>
      <c r="B222" s="22">
        <v>182</v>
      </c>
      <c r="C222" s="23" t="s">
        <v>69</v>
      </c>
      <c r="D222" s="23" t="s">
        <v>109</v>
      </c>
      <c r="E222" s="26">
        <v>196.8</v>
      </c>
      <c r="F222" s="23" t="s">
        <v>1462</v>
      </c>
      <c r="G222" s="7" t="s">
        <v>1894</v>
      </c>
      <c r="H222" s="23" t="s">
        <v>1729</v>
      </c>
    </row>
    <row r="223" spans="1:8" ht="60" customHeight="1" x14ac:dyDescent="0.2">
      <c r="A223" s="50">
        <v>76</v>
      </c>
      <c r="B223" s="23">
        <v>183</v>
      </c>
      <c r="C223" s="23" t="s">
        <v>602</v>
      </c>
      <c r="D223" s="23" t="s">
        <v>109</v>
      </c>
      <c r="E223" s="26">
        <v>849.5</v>
      </c>
      <c r="F223" s="23" t="s">
        <v>1160</v>
      </c>
      <c r="G223" s="7" t="s">
        <v>1894</v>
      </c>
      <c r="H223" s="23" t="s">
        <v>1729</v>
      </c>
    </row>
    <row r="224" spans="1:8" ht="60" customHeight="1" x14ac:dyDescent="0.2">
      <c r="A224" s="50">
        <v>77</v>
      </c>
      <c r="B224" s="22">
        <v>184</v>
      </c>
      <c r="C224" s="23" t="s">
        <v>32</v>
      </c>
      <c r="D224" s="23" t="s">
        <v>109</v>
      </c>
      <c r="E224" s="26">
        <v>122</v>
      </c>
      <c r="F224" s="23" t="s">
        <v>1161</v>
      </c>
      <c r="G224" s="23" t="s">
        <v>1003</v>
      </c>
      <c r="H224" s="23" t="s">
        <v>599</v>
      </c>
    </row>
    <row r="225" spans="1:8" ht="60" customHeight="1" x14ac:dyDescent="0.2">
      <c r="A225" s="50">
        <v>78</v>
      </c>
      <c r="B225" s="23">
        <v>185</v>
      </c>
      <c r="C225" s="23" t="s">
        <v>603</v>
      </c>
      <c r="D225" s="23" t="s">
        <v>109</v>
      </c>
      <c r="E225" s="26">
        <v>179</v>
      </c>
      <c r="F225" s="23" t="s">
        <v>1162</v>
      </c>
      <c r="G225" s="7" t="s">
        <v>1894</v>
      </c>
      <c r="H225" s="23" t="s">
        <v>1754</v>
      </c>
    </row>
    <row r="226" spans="1:8" ht="60" customHeight="1" x14ac:dyDescent="0.2">
      <c r="A226" s="50">
        <v>79</v>
      </c>
      <c r="B226" s="22">
        <v>186</v>
      </c>
      <c r="C226" s="23" t="s">
        <v>604</v>
      </c>
      <c r="D226" s="23" t="s">
        <v>109</v>
      </c>
      <c r="E226" s="26">
        <v>207</v>
      </c>
      <c r="F226" s="23" t="s">
        <v>1163</v>
      </c>
      <c r="G226" s="7" t="s">
        <v>1894</v>
      </c>
      <c r="H226" s="23" t="s">
        <v>37</v>
      </c>
    </row>
    <row r="227" spans="1:8" ht="60" customHeight="1" x14ac:dyDescent="0.2">
      <c r="A227" s="50">
        <v>80</v>
      </c>
      <c r="B227" s="23">
        <v>187</v>
      </c>
      <c r="C227" s="23" t="s">
        <v>605</v>
      </c>
      <c r="D227" s="23" t="s">
        <v>109</v>
      </c>
      <c r="E227" s="26">
        <v>229</v>
      </c>
      <c r="F227" s="23" t="s">
        <v>1164</v>
      </c>
      <c r="G227" s="7" t="s">
        <v>1894</v>
      </c>
      <c r="H227" s="23" t="s">
        <v>37</v>
      </c>
    </row>
    <row r="228" spans="1:8" ht="96.75" customHeight="1" x14ac:dyDescent="0.2">
      <c r="A228" s="50">
        <v>81</v>
      </c>
      <c r="B228" s="22">
        <v>188</v>
      </c>
      <c r="C228" s="7" t="s">
        <v>606</v>
      </c>
      <c r="D228" s="23" t="s">
        <v>109</v>
      </c>
      <c r="E228" s="49">
        <v>349</v>
      </c>
      <c r="F228" s="23" t="s">
        <v>1857</v>
      </c>
      <c r="G228" s="7" t="s">
        <v>1856</v>
      </c>
      <c r="H228" s="23" t="s">
        <v>1858</v>
      </c>
    </row>
    <row r="229" spans="1:8" ht="72" customHeight="1" x14ac:dyDescent="0.2">
      <c r="A229" s="50">
        <v>82</v>
      </c>
      <c r="B229" s="23">
        <v>189</v>
      </c>
      <c r="C229" s="23" t="s">
        <v>607</v>
      </c>
      <c r="D229" s="23" t="s">
        <v>109</v>
      </c>
      <c r="E229" s="26">
        <v>457.1</v>
      </c>
      <c r="F229" s="23" t="s">
        <v>1528</v>
      </c>
      <c r="G229" s="23" t="s">
        <v>1437</v>
      </c>
      <c r="H229" s="23" t="s">
        <v>1755</v>
      </c>
    </row>
    <row r="230" spans="1:8" ht="108" customHeight="1" x14ac:dyDescent="0.2">
      <c r="A230" s="50">
        <v>83</v>
      </c>
      <c r="B230" s="22">
        <v>190</v>
      </c>
      <c r="C230" s="23" t="s">
        <v>608</v>
      </c>
      <c r="D230" s="23" t="s">
        <v>109</v>
      </c>
      <c r="E230" s="26">
        <v>319</v>
      </c>
      <c r="F230" s="23" t="s">
        <v>1756</v>
      </c>
      <c r="G230" s="23" t="s">
        <v>1757</v>
      </c>
      <c r="H230" s="23" t="s">
        <v>28</v>
      </c>
    </row>
    <row r="231" spans="1:8" ht="70.5" customHeight="1" x14ac:dyDescent="0.2">
      <c r="A231" s="50">
        <v>84</v>
      </c>
      <c r="B231" s="23">
        <v>191</v>
      </c>
      <c r="C231" s="23" t="s">
        <v>610</v>
      </c>
      <c r="D231" s="23" t="s">
        <v>109</v>
      </c>
      <c r="E231" s="26">
        <v>174.4</v>
      </c>
      <c r="F231" s="23" t="s">
        <v>1758</v>
      </c>
      <c r="G231" s="23" t="s">
        <v>1430</v>
      </c>
      <c r="H231" s="23" t="s">
        <v>1759</v>
      </c>
    </row>
    <row r="232" spans="1:8" ht="70.5" customHeight="1" x14ac:dyDescent="0.2">
      <c r="A232" s="50">
        <v>85</v>
      </c>
      <c r="B232" s="22">
        <v>192</v>
      </c>
      <c r="C232" s="23" t="s">
        <v>611</v>
      </c>
      <c r="D232" s="23" t="s">
        <v>109</v>
      </c>
      <c r="E232" s="26">
        <v>144.19999999999999</v>
      </c>
      <c r="F232" s="23" t="s">
        <v>1760</v>
      </c>
      <c r="G232" s="23" t="s">
        <v>1437</v>
      </c>
      <c r="H232" s="23" t="s">
        <v>1759</v>
      </c>
    </row>
    <row r="233" spans="1:8" ht="81" customHeight="1" x14ac:dyDescent="0.2">
      <c r="A233" s="50">
        <v>86</v>
      </c>
      <c r="B233" s="23">
        <v>193</v>
      </c>
      <c r="C233" s="23" t="s">
        <v>612</v>
      </c>
      <c r="D233" s="23" t="s">
        <v>109</v>
      </c>
      <c r="E233" s="26">
        <v>118.3</v>
      </c>
      <c r="F233" s="23" t="s">
        <v>1529</v>
      </c>
      <c r="G233" s="23" t="s">
        <v>1424</v>
      </c>
      <c r="H233" s="23" t="s">
        <v>1761</v>
      </c>
    </row>
    <row r="234" spans="1:8" ht="99" customHeight="1" x14ac:dyDescent="0.2">
      <c r="A234" s="50">
        <v>87</v>
      </c>
      <c r="B234" s="22">
        <v>194</v>
      </c>
      <c r="C234" s="23" t="s">
        <v>613</v>
      </c>
      <c r="D234" s="23" t="s">
        <v>109</v>
      </c>
      <c r="E234" s="26">
        <v>796</v>
      </c>
      <c r="F234" s="23" t="s">
        <v>1835</v>
      </c>
      <c r="G234" s="23" t="s">
        <v>1424</v>
      </c>
      <c r="H234" s="23" t="s">
        <v>614</v>
      </c>
    </row>
    <row r="235" spans="1:8" ht="82.5" customHeight="1" x14ac:dyDescent="0.2">
      <c r="A235" s="50">
        <v>88</v>
      </c>
      <c r="B235" s="23">
        <v>195</v>
      </c>
      <c r="C235" s="23" t="s">
        <v>615</v>
      </c>
      <c r="D235" s="23" t="s">
        <v>109</v>
      </c>
      <c r="E235" s="26">
        <v>109</v>
      </c>
      <c r="F235" s="23" t="s">
        <v>1762</v>
      </c>
      <c r="G235" s="23" t="s">
        <v>1424</v>
      </c>
      <c r="H235" s="23" t="s">
        <v>181</v>
      </c>
    </row>
    <row r="236" spans="1:8" ht="68.25" customHeight="1" x14ac:dyDescent="0.2">
      <c r="A236" s="50">
        <v>89</v>
      </c>
      <c r="B236" s="22">
        <v>196</v>
      </c>
      <c r="C236" s="23" t="s">
        <v>616</v>
      </c>
      <c r="D236" s="23" t="s">
        <v>109</v>
      </c>
      <c r="E236" s="26">
        <v>31.1</v>
      </c>
      <c r="F236" s="23" t="s">
        <v>1763</v>
      </c>
      <c r="G236" s="23" t="s">
        <v>1424</v>
      </c>
      <c r="H236" s="23" t="s">
        <v>37</v>
      </c>
    </row>
    <row r="237" spans="1:8" ht="48.75" customHeight="1" x14ac:dyDescent="0.2">
      <c r="A237" s="50">
        <v>90</v>
      </c>
      <c r="B237" s="23">
        <v>197</v>
      </c>
      <c r="C237" s="23" t="s">
        <v>617</v>
      </c>
      <c r="D237" s="23" t="s">
        <v>109</v>
      </c>
      <c r="E237" s="26">
        <v>24</v>
      </c>
      <c r="F237" s="23" t="s">
        <v>1073</v>
      </c>
      <c r="G237" s="23" t="s">
        <v>974</v>
      </c>
      <c r="H237" s="23" t="s">
        <v>599</v>
      </c>
    </row>
    <row r="238" spans="1:8" ht="87" customHeight="1" x14ac:dyDescent="0.2">
      <c r="A238" s="50">
        <v>91</v>
      </c>
      <c r="B238" s="22">
        <v>198</v>
      </c>
      <c r="C238" s="23" t="s">
        <v>618</v>
      </c>
      <c r="D238" s="23" t="s">
        <v>109</v>
      </c>
      <c r="E238" s="26">
        <v>705</v>
      </c>
      <c r="F238" s="23" t="s">
        <v>1836</v>
      </c>
      <c r="G238" s="23" t="s">
        <v>1424</v>
      </c>
      <c r="H238" s="23" t="s">
        <v>619</v>
      </c>
    </row>
    <row r="239" spans="1:8" ht="61.5" customHeight="1" x14ac:dyDescent="0.2">
      <c r="A239" s="50">
        <v>92</v>
      </c>
      <c r="B239" s="23">
        <v>199</v>
      </c>
      <c r="C239" s="23" t="s">
        <v>620</v>
      </c>
      <c r="D239" s="23" t="s">
        <v>109</v>
      </c>
      <c r="E239" s="26">
        <v>661</v>
      </c>
      <c r="F239" s="23" t="s">
        <v>1498</v>
      </c>
      <c r="G239" s="7" t="s">
        <v>1894</v>
      </c>
      <c r="H239" s="23" t="s">
        <v>26</v>
      </c>
    </row>
    <row r="240" spans="1:8" ht="78" customHeight="1" x14ac:dyDescent="0.2">
      <c r="A240" s="50">
        <v>93</v>
      </c>
      <c r="B240" s="22">
        <v>200</v>
      </c>
      <c r="C240" s="23" t="s">
        <v>621</v>
      </c>
      <c r="D240" s="40" t="s">
        <v>109</v>
      </c>
      <c r="E240" s="41">
        <v>422.6</v>
      </c>
      <c r="F240" s="40" t="s">
        <v>1764</v>
      </c>
      <c r="G240" s="7" t="s">
        <v>1894</v>
      </c>
      <c r="H240" s="40" t="s">
        <v>622</v>
      </c>
    </row>
    <row r="241" spans="1:8" ht="63" customHeight="1" x14ac:dyDescent="0.2">
      <c r="A241" s="50">
        <v>94</v>
      </c>
      <c r="B241" s="23">
        <v>201</v>
      </c>
      <c r="C241" s="23" t="s">
        <v>623</v>
      </c>
      <c r="D241" s="23" t="s">
        <v>109</v>
      </c>
      <c r="E241" s="26">
        <v>293</v>
      </c>
      <c r="F241" s="23" t="s">
        <v>1817</v>
      </c>
      <c r="G241" s="7" t="s">
        <v>1884</v>
      </c>
      <c r="H241" s="23" t="s">
        <v>624</v>
      </c>
    </row>
    <row r="242" spans="1:8" ht="65.25" customHeight="1" x14ac:dyDescent="0.2">
      <c r="A242" s="50">
        <v>95</v>
      </c>
      <c r="B242" s="22">
        <v>202</v>
      </c>
      <c r="C242" s="34" t="s">
        <v>973</v>
      </c>
      <c r="D242" s="23" t="s">
        <v>109</v>
      </c>
      <c r="E242" s="26">
        <v>74.7</v>
      </c>
      <c r="F242" s="23" t="s">
        <v>1165</v>
      </c>
      <c r="G242" s="33" t="s">
        <v>1004</v>
      </c>
      <c r="H242" s="23" t="s">
        <v>907</v>
      </c>
    </row>
    <row r="243" spans="1:8" ht="47.25" x14ac:dyDescent="0.2">
      <c r="A243" s="50">
        <v>96</v>
      </c>
      <c r="B243" s="23">
        <v>203</v>
      </c>
      <c r="C243" s="34" t="s">
        <v>625</v>
      </c>
      <c r="D243" s="23" t="s">
        <v>109</v>
      </c>
      <c r="E243" s="26">
        <v>174</v>
      </c>
      <c r="F243" s="23" t="s">
        <v>1530</v>
      </c>
      <c r="G243" s="23" t="s">
        <v>1437</v>
      </c>
      <c r="H243" s="23" t="s">
        <v>626</v>
      </c>
    </row>
    <row r="244" spans="1:8" ht="49.5" customHeight="1" x14ac:dyDescent="0.2">
      <c r="A244" s="50">
        <v>97</v>
      </c>
      <c r="B244" s="22">
        <v>204</v>
      </c>
      <c r="C244" s="32" t="s">
        <v>929</v>
      </c>
      <c r="D244" s="23" t="s">
        <v>109</v>
      </c>
      <c r="E244" s="36">
        <v>49.6</v>
      </c>
      <c r="F244" s="33" t="s">
        <v>1166</v>
      </c>
      <c r="G244" s="33" t="s">
        <v>1004</v>
      </c>
      <c r="H244" s="23" t="s">
        <v>930</v>
      </c>
    </row>
    <row r="245" spans="1:8" ht="40.5" customHeight="1" x14ac:dyDescent="0.2">
      <c r="B245" s="12"/>
      <c r="C245" s="65" t="s">
        <v>1428</v>
      </c>
      <c r="D245" s="66"/>
      <c r="E245" s="18">
        <f>SUM(E148:E244)</f>
        <v>29055.799999999996</v>
      </c>
      <c r="F245" s="12"/>
      <c r="G245" s="12"/>
      <c r="H245" s="13"/>
    </row>
    <row r="246" spans="1:8" ht="42" customHeight="1" x14ac:dyDescent="0.2">
      <c r="B246" s="62" t="s">
        <v>197</v>
      </c>
      <c r="C246" s="81"/>
      <c r="D246" s="81"/>
      <c r="E246" s="81"/>
      <c r="F246" s="81"/>
      <c r="G246" s="81"/>
      <c r="H246" s="81"/>
    </row>
    <row r="247" spans="1:8" ht="75.75" customHeight="1" x14ac:dyDescent="0.2">
      <c r="A247">
        <v>1</v>
      </c>
      <c r="B247" s="22">
        <v>205</v>
      </c>
      <c r="C247" s="22" t="s">
        <v>198</v>
      </c>
      <c r="D247" s="22" t="s">
        <v>199</v>
      </c>
      <c r="E247" s="25">
        <v>19.5</v>
      </c>
      <c r="F247" s="22" t="s">
        <v>1722</v>
      </c>
      <c r="G247" s="22" t="s">
        <v>1430</v>
      </c>
      <c r="H247" s="22" t="s">
        <v>1723</v>
      </c>
    </row>
    <row r="248" spans="1:8" ht="57" customHeight="1" x14ac:dyDescent="0.2">
      <c r="A248">
        <v>2</v>
      </c>
      <c r="B248" s="23">
        <v>206</v>
      </c>
      <c r="C248" s="23" t="s">
        <v>201</v>
      </c>
      <c r="D248" s="23" t="s">
        <v>199</v>
      </c>
      <c r="E248" s="26">
        <v>35</v>
      </c>
      <c r="F248" s="23" t="s">
        <v>1074</v>
      </c>
      <c r="G248" s="23" t="s">
        <v>1005</v>
      </c>
      <c r="H248" s="23" t="s">
        <v>200</v>
      </c>
    </row>
    <row r="249" spans="1:8" ht="46.5" customHeight="1" x14ac:dyDescent="0.2">
      <c r="B249" s="12"/>
      <c r="C249" s="65" t="s">
        <v>937</v>
      </c>
      <c r="D249" s="66"/>
      <c r="E249" s="18">
        <f>SUM(E247:E248)</f>
        <v>54.5</v>
      </c>
      <c r="F249" s="12"/>
      <c r="G249" s="12"/>
      <c r="H249" s="13"/>
    </row>
    <row r="250" spans="1:8" ht="18" x14ac:dyDescent="0.2">
      <c r="B250" s="62" t="s">
        <v>202</v>
      </c>
      <c r="C250" s="81"/>
      <c r="D250" s="81"/>
      <c r="E250" s="81"/>
      <c r="F250" s="81"/>
      <c r="G250" s="81"/>
      <c r="H250" s="81"/>
    </row>
    <row r="251" spans="1:8" ht="31.5" x14ac:dyDescent="0.2">
      <c r="A251">
        <v>1</v>
      </c>
      <c r="B251" s="22">
        <v>207</v>
      </c>
      <c r="C251" s="22" t="s">
        <v>203</v>
      </c>
      <c r="D251" s="22" t="s">
        <v>204</v>
      </c>
      <c r="E251" s="25">
        <v>1</v>
      </c>
      <c r="F251" s="22" t="s">
        <v>1167</v>
      </c>
      <c r="G251" s="22" t="s">
        <v>205</v>
      </c>
      <c r="H251" s="22" t="s">
        <v>25</v>
      </c>
    </row>
    <row r="252" spans="1:8" ht="31.5" x14ac:dyDescent="0.2">
      <c r="A252">
        <v>2</v>
      </c>
      <c r="B252" s="23">
        <v>208</v>
      </c>
      <c r="C252" s="34" t="s">
        <v>206</v>
      </c>
      <c r="D252" s="23" t="s">
        <v>204</v>
      </c>
      <c r="E252" s="26">
        <v>51.7</v>
      </c>
      <c r="F252" s="23" t="s">
        <v>1398</v>
      </c>
      <c r="G252" s="22" t="s">
        <v>205</v>
      </c>
      <c r="H252" s="23" t="s">
        <v>626</v>
      </c>
    </row>
    <row r="253" spans="1:8" ht="40.5" customHeight="1" x14ac:dyDescent="0.2">
      <c r="B253" s="12"/>
      <c r="C253" s="65" t="s">
        <v>900</v>
      </c>
      <c r="D253" s="66"/>
      <c r="E253" s="18">
        <f>SUM(E251:E252)</f>
        <v>52.7</v>
      </c>
      <c r="F253" s="12"/>
      <c r="G253" s="12"/>
      <c r="H253" s="13"/>
    </row>
    <row r="254" spans="1:8" ht="18" x14ac:dyDescent="0.2">
      <c r="B254" s="62" t="s">
        <v>207</v>
      </c>
      <c r="C254" s="81"/>
      <c r="D254" s="81"/>
      <c r="E254" s="81"/>
      <c r="F254" s="81"/>
      <c r="G254" s="81"/>
      <c r="H254" s="81"/>
    </row>
    <row r="255" spans="1:8" ht="58.5" customHeight="1" x14ac:dyDescent="0.2">
      <c r="A255">
        <v>1</v>
      </c>
      <c r="B255" s="22">
        <v>209</v>
      </c>
      <c r="C255" s="37" t="s">
        <v>208</v>
      </c>
      <c r="D255" s="37" t="s">
        <v>209</v>
      </c>
      <c r="E255" s="38">
        <v>26.1</v>
      </c>
      <c r="F255" s="37" t="s">
        <v>1718</v>
      </c>
      <c r="G255" s="22" t="s">
        <v>1471</v>
      </c>
      <c r="H255" s="37" t="s">
        <v>25</v>
      </c>
    </row>
    <row r="256" spans="1:8" ht="54.75" customHeight="1" x14ac:dyDescent="0.2">
      <c r="A256">
        <v>2</v>
      </c>
      <c r="B256" s="23">
        <v>210</v>
      </c>
      <c r="C256" s="24" t="s">
        <v>210</v>
      </c>
      <c r="D256" s="24" t="s">
        <v>209</v>
      </c>
      <c r="E256" s="27">
        <v>26.2</v>
      </c>
      <c r="F256" s="24" t="s">
        <v>1531</v>
      </c>
      <c r="G256" s="7" t="s">
        <v>1894</v>
      </c>
      <c r="H256" s="24" t="s">
        <v>25</v>
      </c>
    </row>
    <row r="257" spans="1:8" ht="54.75" customHeight="1" x14ac:dyDescent="0.2">
      <c r="A257">
        <v>3</v>
      </c>
      <c r="B257" s="22">
        <v>211</v>
      </c>
      <c r="C257" s="42" t="s">
        <v>211</v>
      </c>
      <c r="D257" s="24" t="s">
        <v>209</v>
      </c>
      <c r="E257" s="43">
        <v>14</v>
      </c>
      <c r="F257" s="42" t="s">
        <v>1168</v>
      </c>
      <c r="G257" s="42" t="s">
        <v>212</v>
      </c>
      <c r="H257" s="42" t="s">
        <v>213</v>
      </c>
    </row>
    <row r="258" spans="1:8" ht="51.75" customHeight="1" x14ac:dyDescent="0.2">
      <c r="A258">
        <v>4</v>
      </c>
      <c r="B258" s="23">
        <v>212</v>
      </c>
      <c r="C258" s="24" t="s">
        <v>214</v>
      </c>
      <c r="D258" s="24" t="s">
        <v>209</v>
      </c>
      <c r="E258" s="27">
        <v>38</v>
      </c>
      <c r="F258" s="24" t="s">
        <v>1719</v>
      </c>
      <c r="G258" s="23" t="s">
        <v>1424</v>
      </c>
      <c r="H258" s="24" t="s">
        <v>40</v>
      </c>
    </row>
    <row r="259" spans="1:8" ht="78" customHeight="1" x14ac:dyDescent="0.2">
      <c r="A259">
        <v>5</v>
      </c>
      <c r="B259" s="22">
        <v>213</v>
      </c>
      <c r="C259" s="44" t="s">
        <v>945</v>
      </c>
      <c r="D259" s="24" t="s">
        <v>209</v>
      </c>
      <c r="E259" s="45">
        <v>85.060900000000004</v>
      </c>
      <c r="F259" s="24" t="s">
        <v>1720</v>
      </c>
      <c r="G259" s="33" t="s">
        <v>1721</v>
      </c>
      <c r="H259" s="24" t="s">
        <v>943</v>
      </c>
    </row>
    <row r="260" spans="1:8" ht="46.5" customHeight="1" x14ac:dyDescent="0.2">
      <c r="B260" s="12"/>
      <c r="C260" s="65" t="s">
        <v>944</v>
      </c>
      <c r="D260" s="66"/>
      <c r="E260" s="12">
        <f>SUM(E255:E259)</f>
        <v>189.36090000000002</v>
      </c>
      <c r="F260" s="12"/>
      <c r="G260" s="12"/>
      <c r="H260" s="13"/>
    </row>
    <row r="261" spans="1:8" ht="18" x14ac:dyDescent="0.2">
      <c r="B261" s="62" t="s">
        <v>409</v>
      </c>
      <c r="C261" s="81"/>
      <c r="D261" s="81"/>
      <c r="E261" s="81"/>
      <c r="F261" s="81"/>
      <c r="G261" s="81"/>
      <c r="H261" s="81"/>
    </row>
    <row r="262" spans="1:8" ht="44.25" customHeight="1" x14ac:dyDescent="0.2">
      <c r="A262">
        <v>1</v>
      </c>
      <c r="B262" s="22">
        <v>214</v>
      </c>
      <c r="C262" s="22" t="s">
        <v>215</v>
      </c>
      <c r="D262" s="22" t="s">
        <v>216</v>
      </c>
      <c r="E262" s="25">
        <v>70</v>
      </c>
      <c r="F262" s="22" t="s">
        <v>1075</v>
      </c>
      <c r="G262" s="52" t="s">
        <v>1717</v>
      </c>
      <c r="H262" s="22" t="s">
        <v>25</v>
      </c>
    </row>
    <row r="263" spans="1:8" ht="55.5" customHeight="1" x14ac:dyDescent="0.2">
      <c r="A263">
        <v>2</v>
      </c>
      <c r="B263" s="23">
        <v>215</v>
      </c>
      <c r="C263" s="23" t="s">
        <v>217</v>
      </c>
      <c r="D263" s="23" t="s">
        <v>216</v>
      </c>
      <c r="E263" s="26">
        <v>149</v>
      </c>
      <c r="F263" s="23" t="s">
        <v>1499</v>
      </c>
      <c r="G263" s="23" t="s">
        <v>996</v>
      </c>
      <c r="H263" s="23" t="s">
        <v>28</v>
      </c>
    </row>
    <row r="264" spans="1:8" ht="55.5" customHeight="1" x14ac:dyDescent="0.2">
      <c r="A264">
        <v>3</v>
      </c>
      <c r="B264" s="22">
        <v>216</v>
      </c>
      <c r="C264" s="23" t="s">
        <v>218</v>
      </c>
      <c r="D264" s="23" t="s">
        <v>216</v>
      </c>
      <c r="E264" s="26">
        <v>60</v>
      </c>
      <c r="F264" s="23" t="s">
        <v>1604</v>
      </c>
      <c r="G264" s="23" t="s">
        <v>1437</v>
      </c>
      <c r="H264" s="23" t="s">
        <v>92</v>
      </c>
    </row>
    <row r="265" spans="1:8" ht="44.25" customHeight="1" x14ac:dyDescent="0.2">
      <c r="A265">
        <v>4</v>
      </c>
      <c r="B265" s="23">
        <v>217</v>
      </c>
      <c r="C265" s="23" t="s">
        <v>219</v>
      </c>
      <c r="D265" s="23" t="s">
        <v>216</v>
      </c>
      <c r="E265" s="26">
        <v>117</v>
      </c>
      <c r="F265" s="23" t="s">
        <v>1397</v>
      </c>
      <c r="G265" s="23" t="s">
        <v>996</v>
      </c>
      <c r="H265" s="23" t="s">
        <v>113</v>
      </c>
    </row>
    <row r="266" spans="1:8" ht="53.25" customHeight="1" x14ac:dyDescent="0.2">
      <c r="A266">
        <v>5</v>
      </c>
      <c r="B266" s="22">
        <v>218</v>
      </c>
      <c r="C266" s="23" t="s">
        <v>220</v>
      </c>
      <c r="D266" s="23" t="s">
        <v>216</v>
      </c>
      <c r="E266" s="26">
        <v>25</v>
      </c>
      <c r="F266" s="23" t="s">
        <v>1605</v>
      </c>
      <c r="G266" s="23" t="s">
        <v>1437</v>
      </c>
      <c r="H266" s="23" t="s">
        <v>92</v>
      </c>
    </row>
    <row r="267" spans="1:8" ht="44.25" customHeight="1" x14ac:dyDescent="0.2">
      <c r="A267">
        <v>6</v>
      </c>
      <c r="B267" s="23">
        <v>219</v>
      </c>
      <c r="C267" s="23" t="s">
        <v>221</v>
      </c>
      <c r="D267" s="23" t="s">
        <v>216</v>
      </c>
      <c r="E267" s="26">
        <v>75</v>
      </c>
      <c r="F267" s="23" t="s">
        <v>1396</v>
      </c>
      <c r="G267" s="23" t="s">
        <v>996</v>
      </c>
      <c r="H267" s="23" t="s">
        <v>222</v>
      </c>
    </row>
    <row r="268" spans="1:8" ht="60" customHeight="1" x14ac:dyDescent="0.2">
      <c r="A268">
        <v>7</v>
      </c>
      <c r="B268" s="22">
        <v>220</v>
      </c>
      <c r="C268" s="23" t="s">
        <v>223</v>
      </c>
      <c r="D268" s="23" t="s">
        <v>216</v>
      </c>
      <c r="E268" s="26">
        <v>24</v>
      </c>
      <c r="F268" s="23" t="s">
        <v>1606</v>
      </c>
      <c r="G268" s="23" t="s">
        <v>1437</v>
      </c>
      <c r="H268" s="23" t="s">
        <v>92</v>
      </c>
    </row>
    <row r="269" spans="1:8" ht="60" customHeight="1" x14ac:dyDescent="0.2">
      <c r="A269">
        <v>8</v>
      </c>
      <c r="B269" s="23">
        <v>221</v>
      </c>
      <c r="C269" s="23" t="s">
        <v>224</v>
      </c>
      <c r="D269" s="23" t="s">
        <v>216</v>
      </c>
      <c r="E269" s="26">
        <v>16</v>
      </c>
      <c r="F269" s="23" t="s">
        <v>1607</v>
      </c>
      <c r="G269" s="23" t="s">
        <v>1437</v>
      </c>
      <c r="H269" s="23" t="s">
        <v>225</v>
      </c>
    </row>
    <row r="270" spans="1:8" ht="60" customHeight="1" x14ac:dyDescent="0.2">
      <c r="A270">
        <v>9</v>
      </c>
      <c r="B270" s="22">
        <v>222</v>
      </c>
      <c r="C270" s="23" t="s">
        <v>226</v>
      </c>
      <c r="D270" s="23" t="s">
        <v>216</v>
      </c>
      <c r="E270" s="26">
        <v>13</v>
      </c>
      <c r="F270" s="23" t="s">
        <v>1608</v>
      </c>
      <c r="G270" s="23" t="s">
        <v>1437</v>
      </c>
      <c r="H270" s="23" t="s">
        <v>227</v>
      </c>
    </row>
    <row r="271" spans="1:8" ht="50.25" customHeight="1" x14ac:dyDescent="0.2">
      <c r="A271">
        <v>10</v>
      </c>
      <c r="B271" s="23">
        <v>223</v>
      </c>
      <c r="C271" s="23" t="s">
        <v>228</v>
      </c>
      <c r="D271" s="23" t="s">
        <v>216</v>
      </c>
      <c r="E271" s="26">
        <v>60</v>
      </c>
      <c r="F271" s="23" t="s">
        <v>1392</v>
      </c>
      <c r="G271" s="22" t="s">
        <v>956</v>
      </c>
      <c r="H271" s="23" t="s">
        <v>229</v>
      </c>
    </row>
    <row r="272" spans="1:8" ht="49.5" customHeight="1" x14ac:dyDescent="0.2">
      <c r="A272">
        <v>11</v>
      </c>
      <c r="B272" s="22">
        <v>224</v>
      </c>
      <c r="C272" s="23" t="s">
        <v>230</v>
      </c>
      <c r="D272" s="23" t="s">
        <v>216</v>
      </c>
      <c r="E272" s="26">
        <v>210</v>
      </c>
      <c r="F272" s="23" t="s">
        <v>1393</v>
      </c>
      <c r="G272" s="22" t="s">
        <v>956</v>
      </c>
      <c r="H272" s="23" t="s">
        <v>231</v>
      </c>
    </row>
    <row r="273" spans="1:8" ht="52.5" customHeight="1" x14ac:dyDescent="0.2">
      <c r="A273">
        <v>12</v>
      </c>
      <c r="B273" s="23">
        <v>225</v>
      </c>
      <c r="C273" s="23" t="s">
        <v>232</v>
      </c>
      <c r="D273" s="23" t="s">
        <v>216</v>
      </c>
      <c r="E273" s="26">
        <v>170.5</v>
      </c>
      <c r="F273" s="23" t="s">
        <v>1394</v>
      </c>
      <c r="G273" s="23" t="s">
        <v>1006</v>
      </c>
      <c r="H273" s="23" t="s">
        <v>113</v>
      </c>
    </row>
    <row r="274" spans="1:8" ht="48" customHeight="1" x14ac:dyDescent="0.2">
      <c r="A274">
        <v>13</v>
      </c>
      <c r="B274" s="22">
        <v>226</v>
      </c>
      <c r="C274" s="23" t="s">
        <v>233</v>
      </c>
      <c r="D274" s="23" t="s">
        <v>216</v>
      </c>
      <c r="E274" s="26">
        <v>180</v>
      </c>
      <c r="F274" s="23" t="s">
        <v>1395</v>
      </c>
      <c r="G274" s="23" t="s">
        <v>1169</v>
      </c>
      <c r="H274" s="23" t="s">
        <v>234</v>
      </c>
    </row>
    <row r="275" spans="1:8" ht="64.5" customHeight="1" x14ac:dyDescent="0.2">
      <c r="A275">
        <v>14</v>
      </c>
      <c r="B275" s="23">
        <v>227</v>
      </c>
      <c r="C275" s="23" t="s">
        <v>235</v>
      </c>
      <c r="D275" s="23" t="s">
        <v>216</v>
      </c>
      <c r="E275" s="26">
        <v>137</v>
      </c>
      <c r="F275" s="23" t="s">
        <v>1170</v>
      </c>
      <c r="G275" s="23" t="s">
        <v>1353</v>
      </c>
      <c r="H275" s="23" t="s">
        <v>25</v>
      </c>
    </row>
    <row r="276" spans="1:8" ht="54.75" customHeight="1" x14ac:dyDescent="0.2">
      <c r="A276">
        <v>15</v>
      </c>
      <c r="B276" s="22">
        <v>228</v>
      </c>
      <c r="C276" s="23" t="s">
        <v>236</v>
      </c>
      <c r="D276" s="23" t="s">
        <v>216</v>
      </c>
      <c r="E276" s="26">
        <v>405</v>
      </c>
      <c r="F276" s="23" t="s">
        <v>1171</v>
      </c>
      <c r="G276" s="23" t="s">
        <v>1006</v>
      </c>
      <c r="H276" s="23" t="s">
        <v>234</v>
      </c>
    </row>
    <row r="277" spans="1:8" ht="57" customHeight="1" x14ac:dyDescent="0.2">
      <c r="A277">
        <v>16</v>
      </c>
      <c r="B277" s="23">
        <v>229</v>
      </c>
      <c r="C277" s="23" t="s">
        <v>237</v>
      </c>
      <c r="D277" s="23" t="s">
        <v>216</v>
      </c>
      <c r="E277" s="26">
        <v>14</v>
      </c>
      <c r="F277" s="23" t="s">
        <v>1609</v>
      </c>
      <c r="G277" s="23" t="s">
        <v>1437</v>
      </c>
      <c r="H277" s="23" t="s">
        <v>238</v>
      </c>
    </row>
    <row r="278" spans="1:8" ht="102.75" customHeight="1" x14ac:dyDescent="0.2">
      <c r="A278">
        <v>17</v>
      </c>
      <c r="B278" s="22">
        <v>230</v>
      </c>
      <c r="C278" s="23" t="s">
        <v>239</v>
      </c>
      <c r="D278" s="23" t="s">
        <v>216</v>
      </c>
      <c r="E278" s="26">
        <v>304</v>
      </c>
      <c r="F278" s="23" t="s">
        <v>1610</v>
      </c>
      <c r="G278" s="23" t="s">
        <v>1437</v>
      </c>
      <c r="H278" s="23" t="s">
        <v>240</v>
      </c>
    </row>
    <row r="279" spans="1:8" ht="62.25" customHeight="1" x14ac:dyDescent="0.2">
      <c r="A279">
        <v>18</v>
      </c>
      <c r="B279" s="23">
        <v>231</v>
      </c>
      <c r="C279" s="23" t="s">
        <v>241</v>
      </c>
      <c r="D279" s="23" t="s">
        <v>216</v>
      </c>
      <c r="E279" s="26">
        <v>209</v>
      </c>
      <c r="F279" s="31" t="s">
        <v>1172</v>
      </c>
      <c r="G279" s="31" t="s">
        <v>1007</v>
      </c>
      <c r="H279" s="23" t="s">
        <v>242</v>
      </c>
    </row>
    <row r="280" spans="1:8" ht="60.75" customHeight="1" x14ac:dyDescent="0.2">
      <c r="A280">
        <v>19</v>
      </c>
      <c r="B280" s="22">
        <v>232</v>
      </c>
      <c r="C280" s="23" t="s">
        <v>243</v>
      </c>
      <c r="D280" s="23" t="s">
        <v>216</v>
      </c>
      <c r="E280" s="26">
        <v>113</v>
      </c>
      <c r="F280" s="23" t="s">
        <v>1173</v>
      </c>
      <c r="G280" s="23" t="s">
        <v>1008</v>
      </c>
      <c r="H280" s="23" t="s">
        <v>244</v>
      </c>
    </row>
    <row r="281" spans="1:8" ht="75" customHeight="1" x14ac:dyDescent="0.2">
      <c r="A281">
        <v>20</v>
      </c>
      <c r="B281" s="23">
        <v>233</v>
      </c>
      <c r="C281" s="23" t="s">
        <v>245</v>
      </c>
      <c r="D281" s="23" t="s">
        <v>216</v>
      </c>
      <c r="E281" s="26">
        <v>23</v>
      </c>
      <c r="F281" s="23" t="s">
        <v>1611</v>
      </c>
      <c r="G281" s="23" t="s">
        <v>1437</v>
      </c>
      <c r="H281" s="23" t="s">
        <v>240</v>
      </c>
    </row>
    <row r="282" spans="1:8" ht="107.25" customHeight="1" x14ac:dyDescent="0.2">
      <c r="A282">
        <v>21</v>
      </c>
      <c r="B282" s="22">
        <v>234</v>
      </c>
      <c r="C282" s="23" t="s">
        <v>246</v>
      </c>
      <c r="D282" s="23" t="s">
        <v>216</v>
      </c>
      <c r="E282" s="26">
        <v>137</v>
      </c>
      <c r="F282" s="23" t="s">
        <v>1612</v>
      </c>
      <c r="G282" s="23" t="s">
        <v>1437</v>
      </c>
      <c r="H282" s="23" t="s">
        <v>240</v>
      </c>
    </row>
    <row r="283" spans="1:8" ht="75" customHeight="1" x14ac:dyDescent="0.2">
      <c r="A283">
        <v>22</v>
      </c>
      <c r="B283" s="23">
        <v>235</v>
      </c>
      <c r="C283" s="23" t="s">
        <v>247</v>
      </c>
      <c r="D283" s="23" t="s">
        <v>216</v>
      </c>
      <c r="E283" s="26">
        <v>43</v>
      </c>
      <c r="F283" s="23" t="s">
        <v>1613</v>
      </c>
      <c r="G283" s="23" t="s">
        <v>1437</v>
      </c>
      <c r="H283" s="23" t="s">
        <v>240</v>
      </c>
    </row>
    <row r="284" spans="1:8" ht="62.25" customHeight="1" x14ac:dyDescent="0.2">
      <c r="A284">
        <v>23</v>
      </c>
      <c r="B284" s="22">
        <v>236</v>
      </c>
      <c r="C284" s="23" t="s">
        <v>248</v>
      </c>
      <c r="D284" s="23" t="s">
        <v>216</v>
      </c>
      <c r="E284" s="26">
        <v>15</v>
      </c>
      <c r="F284" s="23" t="s">
        <v>1614</v>
      </c>
      <c r="G284" s="23" t="s">
        <v>1437</v>
      </c>
      <c r="H284" s="23" t="s">
        <v>240</v>
      </c>
    </row>
    <row r="285" spans="1:8" ht="59.25" customHeight="1" x14ac:dyDescent="0.2">
      <c r="A285">
        <v>24</v>
      </c>
      <c r="B285" s="23">
        <v>237</v>
      </c>
      <c r="C285" s="23" t="s">
        <v>249</v>
      </c>
      <c r="D285" s="23" t="s">
        <v>216</v>
      </c>
      <c r="E285" s="26">
        <v>18</v>
      </c>
      <c r="F285" s="23" t="s">
        <v>1615</v>
      </c>
      <c r="G285" s="23" t="s">
        <v>1437</v>
      </c>
      <c r="H285" s="23" t="s">
        <v>240</v>
      </c>
    </row>
    <row r="286" spans="1:8" ht="75" customHeight="1" x14ac:dyDescent="0.2">
      <c r="A286">
        <v>25</v>
      </c>
      <c r="B286" s="22">
        <v>238</v>
      </c>
      <c r="C286" s="23" t="s">
        <v>250</v>
      </c>
      <c r="D286" s="23" t="s">
        <v>216</v>
      </c>
      <c r="E286" s="26">
        <v>43</v>
      </c>
      <c r="F286" s="23" t="s">
        <v>1616</v>
      </c>
      <c r="G286" s="23" t="s">
        <v>1437</v>
      </c>
      <c r="H286" s="23" t="s">
        <v>240</v>
      </c>
    </row>
    <row r="287" spans="1:8" ht="75" customHeight="1" x14ac:dyDescent="0.2">
      <c r="A287">
        <v>26</v>
      </c>
      <c r="B287" s="23">
        <v>239</v>
      </c>
      <c r="C287" s="23" t="s">
        <v>251</v>
      </c>
      <c r="D287" s="23" t="s">
        <v>216</v>
      </c>
      <c r="E287" s="26">
        <v>13</v>
      </c>
      <c r="F287" s="23" t="s">
        <v>1617</v>
      </c>
      <c r="G287" s="23" t="s">
        <v>1437</v>
      </c>
      <c r="H287" s="23" t="s">
        <v>240</v>
      </c>
    </row>
    <row r="288" spans="1:8" ht="57.75" customHeight="1" x14ac:dyDescent="0.2">
      <c r="A288">
        <v>27</v>
      </c>
      <c r="B288" s="22">
        <v>240</v>
      </c>
      <c r="C288" s="23" t="s">
        <v>252</v>
      </c>
      <c r="D288" s="23" t="s">
        <v>216</v>
      </c>
      <c r="E288" s="26">
        <v>25</v>
      </c>
      <c r="F288" s="23" t="s">
        <v>1618</v>
      </c>
      <c r="G288" s="23" t="s">
        <v>1437</v>
      </c>
      <c r="H288" s="23" t="s">
        <v>240</v>
      </c>
    </row>
    <row r="289" spans="1:8" ht="57.75" customHeight="1" x14ac:dyDescent="0.2">
      <c r="A289">
        <v>28</v>
      </c>
      <c r="B289" s="23">
        <v>241</v>
      </c>
      <c r="C289" s="23" t="s">
        <v>253</v>
      </c>
      <c r="D289" s="23" t="s">
        <v>216</v>
      </c>
      <c r="E289" s="26">
        <v>17</v>
      </c>
      <c r="F289" s="23" t="s">
        <v>1619</v>
      </c>
      <c r="G289" s="23" t="s">
        <v>1437</v>
      </c>
      <c r="H289" s="23" t="s">
        <v>240</v>
      </c>
    </row>
    <row r="290" spans="1:8" ht="69.75" customHeight="1" x14ac:dyDescent="0.2">
      <c r="A290">
        <v>29</v>
      </c>
      <c r="B290" s="22">
        <v>242</v>
      </c>
      <c r="C290" s="23" t="s">
        <v>254</v>
      </c>
      <c r="D290" s="23" t="s">
        <v>216</v>
      </c>
      <c r="E290" s="26">
        <v>893</v>
      </c>
      <c r="F290" s="23" t="s">
        <v>1174</v>
      </c>
      <c r="G290" s="23" t="s">
        <v>1007</v>
      </c>
      <c r="H290" s="23" t="s">
        <v>242</v>
      </c>
    </row>
    <row r="291" spans="1:8" ht="54.75" customHeight="1" x14ac:dyDescent="0.2">
      <c r="A291">
        <v>30</v>
      </c>
      <c r="B291" s="23">
        <v>243</v>
      </c>
      <c r="C291" s="23" t="s">
        <v>255</v>
      </c>
      <c r="D291" s="23" t="s">
        <v>216</v>
      </c>
      <c r="E291" s="26">
        <v>278</v>
      </c>
      <c r="F291" s="23" t="s">
        <v>1175</v>
      </c>
      <c r="G291" s="23" t="s">
        <v>1008</v>
      </c>
      <c r="H291" s="23" t="s">
        <v>242</v>
      </c>
    </row>
    <row r="292" spans="1:8" ht="60" customHeight="1" x14ac:dyDescent="0.2">
      <c r="A292">
        <v>31</v>
      </c>
      <c r="B292" s="22">
        <v>244</v>
      </c>
      <c r="C292" s="23" t="s">
        <v>256</v>
      </c>
      <c r="D292" s="23" t="s">
        <v>216</v>
      </c>
      <c r="E292" s="26">
        <v>22</v>
      </c>
      <c r="F292" s="23" t="s">
        <v>1620</v>
      </c>
      <c r="G292" s="23" t="s">
        <v>1437</v>
      </c>
      <c r="H292" s="23" t="s">
        <v>240</v>
      </c>
    </row>
    <row r="293" spans="1:8" ht="59.25" customHeight="1" x14ac:dyDescent="0.2">
      <c r="A293">
        <v>32</v>
      </c>
      <c r="B293" s="23">
        <v>245</v>
      </c>
      <c r="C293" s="23" t="s">
        <v>257</v>
      </c>
      <c r="D293" s="23" t="s">
        <v>216</v>
      </c>
      <c r="E293" s="26">
        <v>14</v>
      </c>
      <c r="F293" s="23" t="s">
        <v>1621</v>
      </c>
      <c r="G293" s="23" t="s">
        <v>1437</v>
      </c>
      <c r="H293" s="23" t="s">
        <v>240</v>
      </c>
    </row>
    <row r="294" spans="1:8" ht="63" customHeight="1" x14ac:dyDescent="0.2">
      <c r="A294">
        <v>33</v>
      </c>
      <c r="B294" s="22">
        <v>246</v>
      </c>
      <c r="C294" s="23" t="s">
        <v>258</v>
      </c>
      <c r="D294" s="23" t="s">
        <v>216</v>
      </c>
      <c r="E294" s="26">
        <v>29</v>
      </c>
      <c r="F294" s="23" t="s">
        <v>1622</v>
      </c>
      <c r="G294" s="23" t="s">
        <v>1437</v>
      </c>
      <c r="H294" s="23" t="s">
        <v>240</v>
      </c>
    </row>
    <row r="295" spans="1:8" ht="62.25" customHeight="1" x14ac:dyDescent="0.2">
      <c r="A295">
        <v>34</v>
      </c>
      <c r="B295" s="23">
        <v>247</v>
      </c>
      <c r="C295" s="23" t="s">
        <v>259</v>
      </c>
      <c r="D295" s="23" t="s">
        <v>216</v>
      </c>
      <c r="E295" s="26">
        <v>12</v>
      </c>
      <c r="F295" s="23" t="s">
        <v>1623</v>
      </c>
      <c r="G295" s="23" t="s">
        <v>1437</v>
      </c>
      <c r="H295" s="23" t="s">
        <v>260</v>
      </c>
    </row>
    <row r="296" spans="1:8" ht="75" customHeight="1" x14ac:dyDescent="0.2">
      <c r="A296">
        <v>35</v>
      </c>
      <c r="B296" s="22">
        <v>248</v>
      </c>
      <c r="C296" s="23" t="s">
        <v>261</v>
      </c>
      <c r="D296" s="23" t="s">
        <v>216</v>
      </c>
      <c r="E296" s="26">
        <v>11</v>
      </c>
      <c r="F296" s="23" t="s">
        <v>1624</v>
      </c>
      <c r="G296" s="23" t="s">
        <v>1437</v>
      </c>
      <c r="H296" s="23" t="s">
        <v>260</v>
      </c>
    </row>
    <row r="297" spans="1:8" ht="75" customHeight="1" x14ac:dyDescent="0.2">
      <c r="A297">
        <v>36</v>
      </c>
      <c r="B297" s="23">
        <v>249</v>
      </c>
      <c r="C297" s="23" t="s">
        <v>262</v>
      </c>
      <c r="D297" s="23" t="s">
        <v>216</v>
      </c>
      <c r="E297" s="26">
        <v>18</v>
      </c>
      <c r="F297" s="23" t="s">
        <v>1625</v>
      </c>
      <c r="G297" s="23" t="s">
        <v>1437</v>
      </c>
      <c r="H297" s="23" t="s">
        <v>260</v>
      </c>
    </row>
    <row r="298" spans="1:8" ht="75" customHeight="1" x14ac:dyDescent="0.2">
      <c r="A298">
        <v>37</v>
      </c>
      <c r="B298" s="22">
        <v>250</v>
      </c>
      <c r="C298" s="23" t="s">
        <v>263</v>
      </c>
      <c r="D298" s="23" t="s">
        <v>216</v>
      </c>
      <c r="E298" s="26">
        <v>11</v>
      </c>
      <c r="F298" s="23" t="s">
        <v>1626</v>
      </c>
      <c r="G298" s="23" t="s">
        <v>1437</v>
      </c>
      <c r="H298" s="23" t="s">
        <v>260</v>
      </c>
    </row>
    <row r="299" spans="1:8" ht="63" customHeight="1" x14ac:dyDescent="0.2">
      <c r="A299">
        <v>38</v>
      </c>
      <c r="B299" s="23">
        <v>251</v>
      </c>
      <c r="C299" s="23" t="s">
        <v>958</v>
      </c>
      <c r="D299" s="23" t="s">
        <v>216</v>
      </c>
      <c r="E299" s="26">
        <v>17</v>
      </c>
      <c r="F299" s="23" t="s">
        <v>1627</v>
      </c>
      <c r="G299" s="23" t="s">
        <v>1437</v>
      </c>
      <c r="H299" s="23" t="s">
        <v>260</v>
      </c>
    </row>
    <row r="300" spans="1:8" ht="57.75" customHeight="1" x14ac:dyDescent="0.2">
      <c r="A300">
        <v>39</v>
      </c>
      <c r="B300" s="22">
        <v>252</v>
      </c>
      <c r="C300" s="23" t="s">
        <v>264</v>
      </c>
      <c r="D300" s="23" t="s">
        <v>216</v>
      </c>
      <c r="E300" s="26">
        <v>184</v>
      </c>
      <c r="F300" s="23" t="s">
        <v>1176</v>
      </c>
      <c r="G300" s="23" t="s">
        <v>1009</v>
      </c>
      <c r="H300" s="23" t="s">
        <v>265</v>
      </c>
    </row>
    <row r="301" spans="1:8" ht="98.25" customHeight="1" x14ac:dyDescent="0.2">
      <c r="A301">
        <v>40</v>
      </c>
      <c r="B301" s="23">
        <v>253</v>
      </c>
      <c r="C301" s="23" t="s">
        <v>266</v>
      </c>
      <c r="D301" s="23" t="s">
        <v>216</v>
      </c>
      <c r="E301" s="26">
        <v>102</v>
      </c>
      <c r="F301" s="23" t="s">
        <v>1628</v>
      </c>
      <c r="G301" s="23" t="s">
        <v>1437</v>
      </c>
      <c r="H301" s="23" t="s">
        <v>260</v>
      </c>
    </row>
    <row r="302" spans="1:8" ht="63" customHeight="1" x14ac:dyDescent="0.2">
      <c r="A302">
        <v>41</v>
      </c>
      <c r="B302" s="22">
        <v>254</v>
      </c>
      <c r="C302" s="23" t="s">
        <v>267</v>
      </c>
      <c r="D302" s="23" t="s">
        <v>216</v>
      </c>
      <c r="E302" s="26">
        <v>12</v>
      </c>
      <c r="F302" s="23" t="s">
        <v>1629</v>
      </c>
      <c r="G302" s="23" t="s">
        <v>1437</v>
      </c>
      <c r="H302" s="23" t="s">
        <v>260</v>
      </c>
    </row>
    <row r="303" spans="1:8" ht="60" customHeight="1" x14ac:dyDescent="0.2">
      <c r="A303">
        <v>42</v>
      </c>
      <c r="B303" s="23">
        <v>255</v>
      </c>
      <c r="C303" s="23" t="s">
        <v>268</v>
      </c>
      <c r="D303" s="23" t="s">
        <v>216</v>
      </c>
      <c r="E303" s="26">
        <v>216</v>
      </c>
      <c r="F303" s="23" t="s">
        <v>1402</v>
      </c>
      <c r="G303" s="23" t="s">
        <v>1010</v>
      </c>
      <c r="H303" s="23" t="s">
        <v>265</v>
      </c>
    </row>
    <row r="304" spans="1:8" ht="59.25" customHeight="1" x14ac:dyDescent="0.2">
      <c r="A304">
        <v>43</v>
      </c>
      <c r="B304" s="22">
        <v>256</v>
      </c>
      <c r="C304" s="23" t="s">
        <v>269</v>
      </c>
      <c r="D304" s="23" t="s">
        <v>216</v>
      </c>
      <c r="E304" s="26">
        <v>10</v>
      </c>
      <c r="F304" s="23" t="s">
        <v>1630</v>
      </c>
      <c r="G304" s="23" t="s">
        <v>1437</v>
      </c>
      <c r="H304" s="23" t="s">
        <v>260</v>
      </c>
    </row>
    <row r="305" spans="1:8" ht="75" customHeight="1" x14ac:dyDescent="0.2">
      <c r="A305">
        <v>44</v>
      </c>
      <c r="B305" s="23">
        <v>257</v>
      </c>
      <c r="C305" s="23" t="s">
        <v>270</v>
      </c>
      <c r="D305" s="23" t="s">
        <v>216</v>
      </c>
      <c r="E305" s="26">
        <v>11</v>
      </c>
      <c r="F305" s="23" t="s">
        <v>1631</v>
      </c>
      <c r="G305" s="23" t="s">
        <v>1437</v>
      </c>
      <c r="H305" s="23" t="s">
        <v>260</v>
      </c>
    </row>
    <row r="306" spans="1:8" ht="47.25" customHeight="1" x14ac:dyDescent="0.2">
      <c r="A306">
        <v>45</v>
      </c>
      <c r="B306" s="22">
        <v>258</v>
      </c>
      <c r="C306" s="23" t="s">
        <v>271</v>
      </c>
      <c r="D306" s="23" t="s">
        <v>216</v>
      </c>
      <c r="E306" s="26">
        <v>33</v>
      </c>
      <c r="F306" s="23" t="s">
        <v>1177</v>
      </c>
      <c r="G306" s="23" t="s">
        <v>272</v>
      </c>
      <c r="H306" s="23" t="s">
        <v>260</v>
      </c>
    </row>
    <row r="307" spans="1:8" ht="63" customHeight="1" x14ac:dyDescent="0.2">
      <c r="A307">
        <v>46</v>
      </c>
      <c r="B307" s="23">
        <v>259</v>
      </c>
      <c r="C307" s="23" t="s">
        <v>959</v>
      </c>
      <c r="D307" s="23" t="s">
        <v>216</v>
      </c>
      <c r="E307" s="26">
        <v>11</v>
      </c>
      <c r="F307" s="23" t="s">
        <v>1632</v>
      </c>
      <c r="G307" s="23" t="s">
        <v>1430</v>
      </c>
      <c r="H307" s="23" t="s">
        <v>1633</v>
      </c>
    </row>
    <row r="308" spans="1:8" ht="64.5" customHeight="1" x14ac:dyDescent="0.2">
      <c r="A308">
        <v>47</v>
      </c>
      <c r="B308" s="22">
        <v>260</v>
      </c>
      <c r="C308" s="23" t="s">
        <v>273</v>
      </c>
      <c r="D308" s="23" t="s">
        <v>216</v>
      </c>
      <c r="E308" s="26">
        <v>15</v>
      </c>
      <c r="F308" s="23" t="s">
        <v>1634</v>
      </c>
      <c r="G308" s="23" t="s">
        <v>1430</v>
      </c>
      <c r="H308" s="23" t="s">
        <v>260</v>
      </c>
    </row>
    <row r="309" spans="1:8" ht="62.25" customHeight="1" x14ac:dyDescent="0.2">
      <c r="A309">
        <v>48</v>
      </c>
      <c r="B309" s="23">
        <v>261</v>
      </c>
      <c r="C309" s="23" t="s">
        <v>274</v>
      </c>
      <c r="D309" s="23" t="s">
        <v>216</v>
      </c>
      <c r="E309" s="26">
        <v>50</v>
      </c>
      <c r="F309" s="23" t="s">
        <v>1178</v>
      </c>
      <c r="G309" s="23" t="s">
        <v>272</v>
      </c>
      <c r="H309" s="23" t="s">
        <v>265</v>
      </c>
    </row>
    <row r="310" spans="1:8" ht="61.5" customHeight="1" x14ac:dyDescent="0.2">
      <c r="A310">
        <v>49</v>
      </c>
      <c r="B310" s="22">
        <v>262</v>
      </c>
      <c r="C310" s="23" t="s">
        <v>275</v>
      </c>
      <c r="D310" s="23" t="s">
        <v>216</v>
      </c>
      <c r="E310" s="26">
        <v>108</v>
      </c>
      <c r="F310" s="23" t="s">
        <v>1179</v>
      </c>
      <c r="G310" s="23" t="s">
        <v>1009</v>
      </c>
      <c r="H310" s="23" t="s">
        <v>276</v>
      </c>
    </row>
    <row r="311" spans="1:8" ht="63" customHeight="1" x14ac:dyDescent="0.2">
      <c r="A311">
        <v>50</v>
      </c>
      <c r="B311" s="23">
        <v>263</v>
      </c>
      <c r="C311" s="23" t="s">
        <v>277</v>
      </c>
      <c r="D311" s="23" t="s">
        <v>216</v>
      </c>
      <c r="E311" s="26">
        <v>14</v>
      </c>
      <c r="F311" s="23" t="s">
        <v>1635</v>
      </c>
      <c r="G311" s="23" t="s">
        <v>1430</v>
      </c>
      <c r="H311" s="23" t="s">
        <v>260</v>
      </c>
    </row>
    <row r="312" spans="1:8" ht="75" customHeight="1" x14ac:dyDescent="0.2">
      <c r="A312">
        <v>51</v>
      </c>
      <c r="B312" s="22">
        <v>264</v>
      </c>
      <c r="C312" s="23" t="s">
        <v>278</v>
      </c>
      <c r="D312" s="23" t="s">
        <v>216</v>
      </c>
      <c r="E312" s="26">
        <v>14</v>
      </c>
      <c r="F312" s="23" t="s">
        <v>1544</v>
      </c>
      <c r="G312" s="23" t="s">
        <v>1437</v>
      </c>
      <c r="H312" s="23" t="s">
        <v>1633</v>
      </c>
    </row>
    <row r="313" spans="1:8" ht="55.5" customHeight="1" x14ac:dyDescent="0.2">
      <c r="A313">
        <v>52</v>
      </c>
      <c r="B313" s="23">
        <v>265</v>
      </c>
      <c r="C313" s="23" t="s">
        <v>279</v>
      </c>
      <c r="D313" s="23" t="s">
        <v>216</v>
      </c>
      <c r="E313" s="26">
        <v>704</v>
      </c>
      <c r="F313" s="23" t="s">
        <v>1180</v>
      </c>
      <c r="G313" s="23" t="s">
        <v>1011</v>
      </c>
      <c r="H313" s="23" t="s">
        <v>265</v>
      </c>
    </row>
    <row r="314" spans="1:8" ht="59.25" customHeight="1" x14ac:dyDescent="0.2">
      <c r="A314">
        <v>53</v>
      </c>
      <c r="B314" s="22">
        <v>266</v>
      </c>
      <c r="C314" s="23" t="s">
        <v>988</v>
      </c>
      <c r="D314" s="23" t="s">
        <v>216</v>
      </c>
      <c r="E314" s="26">
        <v>40</v>
      </c>
      <c r="F314" s="23" t="s">
        <v>1181</v>
      </c>
      <c r="G314" s="23" t="s">
        <v>1011</v>
      </c>
      <c r="H314" s="23" t="s">
        <v>265</v>
      </c>
    </row>
    <row r="315" spans="1:8" ht="60" customHeight="1" x14ac:dyDescent="0.2">
      <c r="A315">
        <v>54</v>
      </c>
      <c r="B315" s="23">
        <v>267</v>
      </c>
      <c r="C315" s="23" t="s">
        <v>179</v>
      </c>
      <c r="D315" s="23" t="s">
        <v>216</v>
      </c>
      <c r="E315" s="26">
        <v>44.1</v>
      </c>
      <c r="F315" s="23" t="s">
        <v>1636</v>
      </c>
      <c r="G315" s="23" t="s">
        <v>1430</v>
      </c>
      <c r="H315" s="23" t="s">
        <v>1637</v>
      </c>
    </row>
    <row r="316" spans="1:8" ht="48.75" customHeight="1" x14ac:dyDescent="0.2">
      <c r="A316">
        <v>55</v>
      </c>
      <c r="B316" s="22">
        <v>268</v>
      </c>
      <c r="C316" s="23" t="s">
        <v>280</v>
      </c>
      <c r="D316" s="23" t="s">
        <v>216</v>
      </c>
      <c r="E316" s="26">
        <v>43</v>
      </c>
      <c r="F316" s="23" t="s">
        <v>1182</v>
      </c>
      <c r="G316" s="23" t="s">
        <v>1004</v>
      </c>
      <c r="H316" s="23" t="s">
        <v>240</v>
      </c>
    </row>
    <row r="317" spans="1:8" ht="48" customHeight="1" x14ac:dyDescent="0.2">
      <c r="A317">
        <v>56</v>
      </c>
      <c r="B317" s="23">
        <v>269</v>
      </c>
      <c r="C317" s="23" t="s">
        <v>281</v>
      </c>
      <c r="D317" s="23" t="s">
        <v>216</v>
      </c>
      <c r="E317" s="26">
        <v>577</v>
      </c>
      <c r="F317" s="23" t="s">
        <v>1183</v>
      </c>
      <c r="G317" s="23" t="s">
        <v>1004</v>
      </c>
      <c r="H317" s="23" t="s">
        <v>265</v>
      </c>
    </row>
    <row r="318" spans="1:8" ht="58.5" customHeight="1" x14ac:dyDescent="0.2">
      <c r="A318">
        <v>57</v>
      </c>
      <c r="B318" s="22">
        <v>270</v>
      </c>
      <c r="C318" s="23" t="s">
        <v>282</v>
      </c>
      <c r="D318" s="23" t="s">
        <v>216</v>
      </c>
      <c r="E318" s="26">
        <v>38</v>
      </c>
      <c r="F318" s="23" t="s">
        <v>1638</v>
      </c>
      <c r="G318" s="23" t="s">
        <v>1430</v>
      </c>
      <c r="H318" s="23" t="s">
        <v>240</v>
      </c>
    </row>
    <row r="319" spans="1:8" ht="61.5" customHeight="1" x14ac:dyDescent="0.2">
      <c r="A319">
        <v>58</v>
      </c>
      <c r="B319" s="23">
        <v>271</v>
      </c>
      <c r="C319" s="23" t="s">
        <v>283</v>
      </c>
      <c r="D319" s="23" t="s">
        <v>216</v>
      </c>
      <c r="E319" s="26">
        <v>97</v>
      </c>
      <c r="F319" s="23" t="s">
        <v>1184</v>
      </c>
      <c r="G319" s="23" t="s">
        <v>1011</v>
      </c>
      <c r="H319" s="23" t="s">
        <v>265</v>
      </c>
    </row>
    <row r="320" spans="1:8" ht="57.75" customHeight="1" x14ac:dyDescent="0.2">
      <c r="A320">
        <v>59</v>
      </c>
      <c r="B320" s="22">
        <v>272</v>
      </c>
      <c r="C320" s="23" t="s">
        <v>1012</v>
      </c>
      <c r="D320" s="23" t="s">
        <v>216</v>
      </c>
      <c r="E320" s="26">
        <v>285</v>
      </c>
      <c r="F320" s="23" t="s">
        <v>1185</v>
      </c>
      <c r="G320" s="23" t="s">
        <v>997</v>
      </c>
      <c r="H320" s="23" t="s">
        <v>284</v>
      </c>
    </row>
    <row r="321" spans="1:8" ht="89.25" customHeight="1" x14ac:dyDescent="0.2">
      <c r="A321">
        <v>60</v>
      </c>
      <c r="B321" s="23">
        <v>273</v>
      </c>
      <c r="C321" s="23" t="s">
        <v>285</v>
      </c>
      <c r="D321" s="23" t="s">
        <v>216</v>
      </c>
      <c r="E321" s="26">
        <v>653</v>
      </c>
      <c r="F321" s="23" t="s">
        <v>1186</v>
      </c>
      <c r="G321" s="23" t="s">
        <v>1076</v>
      </c>
      <c r="H321" s="23" t="s">
        <v>286</v>
      </c>
    </row>
    <row r="322" spans="1:8" ht="60.75" customHeight="1" x14ac:dyDescent="0.2">
      <c r="A322">
        <v>61</v>
      </c>
      <c r="B322" s="22">
        <v>274</v>
      </c>
      <c r="C322" s="23" t="s">
        <v>287</v>
      </c>
      <c r="D322" s="23" t="s">
        <v>216</v>
      </c>
      <c r="E322" s="26">
        <v>772</v>
      </c>
      <c r="F322" s="23" t="s">
        <v>1187</v>
      </c>
      <c r="G322" s="23" t="s">
        <v>997</v>
      </c>
      <c r="H322" s="23" t="s">
        <v>284</v>
      </c>
    </row>
    <row r="323" spans="1:8" ht="60" customHeight="1" x14ac:dyDescent="0.2">
      <c r="A323">
        <v>62</v>
      </c>
      <c r="B323" s="23">
        <v>275</v>
      </c>
      <c r="C323" s="23" t="s">
        <v>288</v>
      </c>
      <c r="D323" s="23" t="s">
        <v>216</v>
      </c>
      <c r="E323" s="26">
        <v>243</v>
      </c>
      <c r="F323" s="23" t="s">
        <v>1188</v>
      </c>
      <c r="G323" s="23" t="s">
        <v>1013</v>
      </c>
      <c r="H323" s="23" t="s">
        <v>300</v>
      </c>
    </row>
    <row r="324" spans="1:8" ht="80.25" customHeight="1" x14ac:dyDescent="0.2">
      <c r="A324">
        <v>63</v>
      </c>
      <c r="B324" s="22">
        <v>276</v>
      </c>
      <c r="C324" s="23" t="s">
        <v>289</v>
      </c>
      <c r="D324" s="23" t="s">
        <v>216</v>
      </c>
      <c r="E324" s="26">
        <v>498</v>
      </c>
      <c r="F324" s="23" t="s">
        <v>1379</v>
      </c>
      <c r="G324" s="23" t="s">
        <v>1077</v>
      </c>
      <c r="H324" s="23" t="s">
        <v>284</v>
      </c>
    </row>
    <row r="325" spans="1:8" ht="60" customHeight="1" x14ac:dyDescent="0.2">
      <c r="A325">
        <v>64</v>
      </c>
      <c r="B325" s="23">
        <v>277</v>
      </c>
      <c r="C325" s="23" t="s">
        <v>290</v>
      </c>
      <c r="D325" s="23" t="s">
        <v>216</v>
      </c>
      <c r="E325" s="26">
        <v>515</v>
      </c>
      <c r="F325" s="23" t="s">
        <v>1189</v>
      </c>
      <c r="G325" s="23" t="s">
        <v>1014</v>
      </c>
      <c r="H325" s="23" t="s">
        <v>284</v>
      </c>
    </row>
    <row r="326" spans="1:8" ht="60" customHeight="1" x14ac:dyDescent="0.2">
      <c r="A326">
        <v>65</v>
      </c>
      <c r="B326" s="22">
        <v>278</v>
      </c>
      <c r="C326" s="23" t="s">
        <v>291</v>
      </c>
      <c r="D326" s="23" t="s">
        <v>216</v>
      </c>
      <c r="E326" s="26">
        <v>363</v>
      </c>
      <c r="F326" s="23" t="s">
        <v>1190</v>
      </c>
      <c r="G326" s="23" t="s">
        <v>1014</v>
      </c>
      <c r="H326" s="23" t="s">
        <v>292</v>
      </c>
    </row>
    <row r="327" spans="1:8" ht="48" customHeight="1" x14ac:dyDescent="0.2">
      <c r="A327">
        <v>66</v>
      </c>
      <c r="B327" s="23">
        <v>279</v>
      </c>
      <c r="C327" s="23" t="s">
        <v>293</v>
      </c>
      <c r="D327" s="23" t="s">
        <v>216</v>
      </c>
      <c r="E327" s="26">
        <v>23</v>
      </c>
      <c r="F327" s="23" t="s">
        <v>1191</v>
      </c>
      <c r="G327" s="23" t="s">
        <v>1013</v>
      </c>
      <c r="H327" s="23" t="s">
        <v>599</v>
      </c>
    </row>
    <row r="328" spans="1:8" ht="60" customHeight="1" x14ac:dyDescent="0.2">
      <c r="A328">
        <v>67</v>
      </c>
      <c r="B328" s="22">
        <v>280</v>
      </c>
      <c r="C328" s="7" t="s">
        <v>294</v>
      </c>
      <c r="D328" s="23" t="s">
        <v>216</v>
      </c>
      <c r="E328" s="61">
        <v>24.758800000000001</v>
      </c>
      <c r="F328" s="23" t="s">
        <v>1192</v>
      </c>
      <c r="G328" s="23" t="s">
        <v>1014</v>
      </c>
      <c r="H328" s="23" t="s">
        <v>1887</v>
      </c>
    </row>
    <row r="329" spans="1:8" ht="60" customHeight="1" x14ac:dyDescent="0.2">
      <c r="A329">
        <v>68</v>
      </c>
      <c r="B329" s="23">
        <v>281</v>
      </c>
      <c r="C329" s="23" t="s">
        <v>296</v>
      </c>
      <c r="D329" s="23" t="s">
        <v>216</v>
      </c>
      <c r="E329" s="26">
        <v>9</v>
      </c>
      <c r="F329" s="23" t="s">
        <v>1812</v>
      </c>
      <c r="G329" s="7" t="s">
        <v>1884</v>
      </c>
      <c r="H329" s="23" t="s">
        <v>295</v>
      </c>
    </row>
    <row r="330" spans="1:8" ht="60.75" customHeight="1" x14ac:dyDescent="0.2">
      <c r="A330">
        <v>69</v>
      </c>
      <c r="B330" s="22">
        <v>282</v>
      </c>
      <c r="C330" s="23" t="s">
        <v>297</v>
      </c>
      <c r="D330" s="23" t="s">
        <v>216</v>
      </c>
      <c r="E330" s="26">
        <v>100</v>
      </c>
      <c r="F330" s="23" t="s">
        <v>1193</v>
      </c>
      <c r="G330" s="23" t="s">
        <v>864</v>
      </c>
      <c r="H330" s="23" t="s">
        <v>284</v>
      </c>
    </row>
    <row r="331" spans="1:8" ht="60" customHeight="1" x14ac:dyDescent="0.2">
      <c r="A331">
        <v>70</v>
      </c>
      <c r="B331" s="23">
        <v>283</v>
      </c>
      <c r="C331" s="23" t="s">
        <v>298</v>
      </c>
      <c r="D331" s="23" t="s">
        <v>216</v>
      </c>
      <c r="E331" s="26">
        <v>411</v>
      </c>
      <c r="F331" s="23" t="s">
        <v>1194</v>
      </c>
      <c r="G331" s="23" t="s">
        <v>1014</v>
      </c>
      <c r="H331" s="23" t="s">
        <v>292</v>
      </c>
    </row>
    <row r="332" spans="1:8" ht="60" customHeight="1" x14ac:dyDescent="0.2">
      <c r="A332">
        <v>71</v>
      </c>
      <c r="B332" s="22">
        <v>284</v>
      </c>
      <c r="C332" s="23" t="s">
        <v>299</v>
      </c>
      <c r="D332" s="23" t="s">
        <v>216</v>
      </c>
      <c r="E332" s="26">
        <v>66</v>
      </c>
      <c r="F332" s="23" t="s">
        <v>1195</v>
      </c>
      <c r="G332" s="23" t="s">
        <v>1015</v>
      </c>
      <c r="H332" s="23" t="s">
        <v>300</v>
      </c>
    </row>
    <row r="333" spans="1:8" ht="60" customHeight="1" x14ac:dyDescent="0.2">
      <c r="A333">
        <v>72</v>
      </c>
      <c r="B333" s="23">
        <v>285</v>
      </c>
      <c r="C333" s="23" t="s">
        <v>301</v>
      </c>
      <c r="D333" s="23" t="s">
        <v>216</v>
      </c>
      <c r="E333" s="26">
        <v>95</v>
      </c>
      <c r="F333" s="23" t="s">
        <v>1196</v>
      </c>
      <c r="G333" s="23" t="s">
        <v>1015</v>
      </c>
      <c r="H333" s="23" t="s">
        <v>300</v>
      </c>
    </row>
    <row r="334" spans="1:8" ht="60" customHeight="1" x14ac:dyDescent="0.2">
      <c r="A334">
        <v>73</v>
      </c>
      <c r="B334" s="22">
        <v>286</v>
      </c>
      <c r="C334" s="23" t="s">
        <v>93</v>
      </c>
      <c r="D334" s="23" t="s">
        <v>216</v>
      </c>
      <c r="E334" s="26">
        <v>9</v>
      </c>
      <c r="F334" s="23" t="s">
        <v>1639</v>
      </c>
      <c r="G334" s="23" t="s">
        <v>1430</v>
      </c>
      <c r="H334" s="23" t="s">
        <v>240</v>
      </c>
    </row>
    <row r="335" spans="1:8" ht="60" customHeight="1" x14ac:dyDescent="0.2">
      <c r="A335">
        <v>74</v>
      </c>
      <c r="B335" s="23">
        <v>287</v>
      </c>
      <c r="C335" s="7" t="s">
        <v>74</v>
      </c>
      <c r="D335" s="23" t="s">
        <v>216</v>
      </c>
      <c r="E335" s="49">
        <v>10.4</v>
      </c>
      <c r="F335" s="23" t="s">
        <v>1882</v>
      </c>
      <c r="G335" s="7" t="s">
        <v>1856</v>
      </c>
      <c r="H335" s="23" t="s">
        <v>1876</v>
      </c>
    </row>
    <row r="336" spans="1:8" ht="60" customHeight="1" x14ac:dyDescent="0.2">
      <c r="A336">
        <v>75</v>
      </c>
      <c r="B336" s="22">
        <v>288</v>
      </c>
      <c r="C336" s="23" t="s">
        <v>302</v>
      </c>
      <c r="D336" s="23" t="s">
        <v>216</v>
      </c>
      <c r="E336" s="26">
        <v>314</v>
      </c>
      <c r="F336" s="23" t="s">
        <v>1197</v>
      </c>
      <c r="G336" s="23" t="s">
        <v>1015</v>
      </c>
      <c r="H336" s="23" t="s">
        <v>300</v>
      </c>
    </row>
    <row r="337" spans="1:8" ht="60" customHeight="1" x14ac:dyDescent="0.2">
      <c r="A337">
        <v>76</v>
      </c>
      <c r="B337" s="23">
        <v>289</v>
      </c>
      <c r="C337" s="23" t="s">
        <v>382</v>
      </c>
      <c r="D337" s="23" t="s">
        <v>216</v>
      </c>
      <c r="E337" s="26">
        <v>90</v>
      </c>
      <c r="F337" s="23" t="s">
        <v>1640</v>
      </c>
      <c r="G337" s="23" t="s">
        <v>1430</v>
      </c>
      <c r="H337" s="23" t="s">
        <v>240</v>
      </c>
    </row>
    <row r="338" spans="1:8" ht="79.5" customHeight="1" x14ac:dyDescent="0.2">
      <c r="A338">
        <v>77</v>
      </c>
      <c r="B338" s="22">
        <v>290</v>
      </c>
      <c r="C338" s="23" t="s">
        <v>303</v>
      </c>
      <c r="D338" s="23" t="s">
        <v>216</v>
      </c>
      <c r="E338" s="26">
        <v>65</v>
      </c>
      <c r="F338" s="23" t="s">
        <v>1641</v>
      </c>
      <c r="G338" s="23" t="s">
        <v>1430</v>
      </c>
      <c r="H338" s="23" t="s">
        <v>240</v>
      </c>
    </row>
    <row r="339" spans="1:8" ht="60" customHeight="1" x14ac:dyDescent="0.2">
      <c r="A339">
        <v>78</v>
      </c>
      <c r="B339" s="23">
        <v>291</v>
      </c>
      <c r="C339" s="23" t="s">
        <v>304</v>
      </c>
      <c r="D339" s="23" t="s">
        <v>216</v>
      </c>
      <c r="E339" s="26">
        <v>308</v>
      </c>
      <c r="F339" s="23" t="s">
        <v>1198</v>
      </c>
      <c r="G339" s="23" t="s">
        <v>1016</v>
      </c>
      <c r="H339" s="23" t="s">
        <v>300</v>
      </c>
    </row>
    <row r="340" spans="1:8" ht="60" customHeight="1" x14ac:dyDescent="0.2">
      <c r="A340">
        <v>79</v>
      </c>
      <c r="B340" s="22">
        <v>292</v>
      </c>
      <c r="C340" s="23" t="s">
        <v>305</v>
      </c>
      <c r="D340" s="23" t="s">
        <v>216</v>
      </c>
      <c r="E340" s="26">
        <v>28</v>
      </c>
      <c r="F340" s="23" t="s">
        <v>1642</v>
      </c>
      <c r="G340" s="23" t="s">
        <v>1430</v>
      </c>
      <c r="H340" s="23" t="s">
        <v>240</v>
      </c>
    </row>
    <row r="341" spans="1:8" ht="60" customHeight="1" x14ac:dyDescent="0.2">
      <c r="A341">
        <v>80</v>
      </c>
      <c r="B341" s="23">
        <v>293</v>
      </c>
      <c r="C341" s="7" t="s">
        <v>1715</v>
      </c>
      <c r="D341" s="23" t="s">
        <v>216</v>
      </c>
      <c r="E341" s="26">
        <v>75</v>
      </c>
      <c r="F341" s="23" t="s">
        <v>1199</v>
      </c>
      <c r="G341" s="23" t="s">
        <v>1017</v>
      </c>
      <c r="H341" s="51" t="s">
        <v>1714</v>
      </c>
    </row>
    <row r="342" spans="1:8" ht="72.75" customHeight="1" x14ac:dyDescent="0.2">
      <c r="A342">
        <v>81</v>
      </c>
      <c r="B342" s="22">
        <v>294</v>
      </c>
      <c r="C342" s="23" t="s">
        <v>239</v>
      </c>
      <c r="D342" s="23" t="s">
        <v>216</v>
      </c>
      <c r="E342" s="26">
        <v>16</v>
      </c>
      <c r="F342" s="23" t="s">
        <v>1643</v>
      </c>
      <c r="G342" s="23" t="s">
        <v>1424</v>
      </c>
      <c r="H342" s="23" t="s">
        <v>240</v>
      </c>
    </row>
    <row r="343" spans="1:8" ht="209.25" customHeight="1" x14ac:dyDescent="0.2">
      <c r="A343">
        <v>82</v>
      </c>
      <c r="B343" s="23">
        <v>295</v>
      </c>
      <c r="C343" s="23" t="s">
        <v>306</v>
      </c>
      <c r="D343" s="23" t="s">
        <v>216</v>
      </c>
      <c r="E343" s="26">
        <v>1300</v>
      </c>
      <c r="F343" s="23" t="s">
        <v>1804</v>
      </c>
      <c r="G343" s="23" t="s">
        <v>1803</v>
      </c>
      <c r="H343" s="23" t="s">
        <v>242</v>
      </c>
    </row>
    <row r="344" spans="1:8" ht="60" customHeight="1" x14ac:dyDescent="0.2">
      <c r="A344">
        <v>83</v>
      </c>
      <c r="B344" s="22">
        <v>296</v>
      </c>
      <c r="C344" s="23" t="s">
        <v>307</v>
      </c>
      <c r="D344" s="23" t="s">
        <v>216</v>
      </c>
      <c r="E344" s="26">
        <v>200</v>
      </c>
      <c r="F344" s="23" t="s">
        <v>1200</v>
      </c>
      <c r="G344" s="23" t="s">
        <v>1018</v>
      </c>
      <c r="H344" s="23" t="s">
        <v>308</v>
      </c>
    </row>
    <row r="345" spans="1:8" ht="60" customHeight="1" x14ac:dyDescent="0.2">
      <c r="A345">
        <v>84</v>
      </c>
      <c r="B345" s="23">
        <v>297</v>
      </c>
      <c r="C345" s="23" t="s">
        <v>309</v>
      </c>
      <c r="D345" s="23" t="s">
        <v>216</v>
      </c>
      <c r="E345" s="26">
        <v>152</v>
      </c>
      <c r="F345" s="23" t="s">
        <v>1644</v>
      </c>
      <c r="G345" s="23" t="s">
        <v>1424</v>
      </c>
      <c r="H345" s="23" t="s">
        <v>310</v>
      </c>
    </row>
    <row r="346" spans="1:8" ht="60" customHeight="1" x14ac:dyDescent="0.2">
      <c r="A346">
        <v>85</v>
      </c>
      <c r="B346" s="22">
        <v>298</v>
      </c>
      <c r="C346" s="23" t="s">
        <v>311</v>
      </c>
      <c r="D346" s="23" t="s">
        <v>216</v>
      </c>
      <c r="E346" s="26">
        <v>21</v>
      </c>
      <c r="F346" s="23" t="s">
        <v>1716</v>
      </c>
      <c r="G346" s="23" t="s">
        <v>1424</v>
      </c>
      <c r="H346" s="23" t="s">
        <v>240</v>
      </c>
    </row>
    <row r="347" spans="1:8" ht="75.75" customHeight="1" x14ac:dyDescent="0.2">
      <c r="A347">
        <v>86</v>
      </c>
      <c r="B347" s="23">
        <v>299</v>
      </c>
      <c r="C347" s="23" t="s">
        <v>312</v>
      </c>
      <c r="D347" s="23" t="s">
        <v>216</v>
      </c>
      <c r="E347" s="26">
        <v>53.8</v>
      </c>
      <c r="F347" s="23" t="s">
        <v>1645</v>
      </c>
      <c r="G347" s="23" t="s">
        <v>1424</v>
      </c>
      <c r="H347" s="23" t="s">
        <v>310</v>
      </c>
    </row>
    <row r="348" spans="1:8" ht="74.25" customHeight="1" x14ac:dyDescent="0.2">
      <c r="A348">
        <v>87</v>
      </c>
      <c r="B348" s="22">
        <v>300</v>
      </c>
      <c r="C348" s="23" t="s">
        <v>313</v>
      </c>
      <c r="D348" s="23" t="s">
        <v>216</v>
      </c>
      <c r="E348" s="26">
        <v>40</v>
      </c>
      <c r="F348" s="23" t="s">
        <v>1646</v>
      </c>
      <c r="G348" s="23" t="s">
        <v>1424</v>
      </c>
      <c r="H348" s="23" t="s">
        <v>310</v>
      </c>
    </row>
    <row r="349" spans="1:8" ht="59.25" customHeight="1" x14ac:dyDescent="0.2">
      <c r="A349">
        <v>88</v>
      </c>
      <c r="B349" s="23">
        <v>301</v>
      </c>
      <c r="C349" s="23" t="s">
        <v>314</v>
      </c>
      <c r="D349" s="23" t="s">
        <v>216</v>
      </c>
      <c r="E349" s="26">
        <v>17</v>
      </c>
      <c r="F349" s="23" t="s">
        <v>1647</v>
      </c>
      <c r="G349" s="23" t="s">
        <v>1424</v>
      </c>
      <c r="H349" s="23" t="s">
        <v>240</v>
      </c>
    </row>
    <row r="350" spans="1:8" ht="54.75" customHeight="1" x14ac:dyDescent="0.2">
      <c r="A350">
        <v>89</v>
      </c>
      <c r="B350" s="22">
        <v>302</v>
      </c>
      <c r="C350" s="23" t="s">
        <v>315</v>
      </c>
      <c r="D350" s="23" t="s">
        <v>216</v>
      </c>
      <c r="E350" s="26">
        <v>275</v>
      </c>
      <c r="F350" s="23" t="s">
        <v>989</v>
      </c>
      <c r="G350" s="23" t="s">
        <v>1420</v>
      </c>
      <c r="H350" s="23" t="s">
        <v>242</v>
      </c>
    </row>
    <row r="351" spans="1:8" ht="60" customHeight="1" x14ac:dyDescent="0.2">
      <c r="A351">
        <v>90</v>
      </c>
      <c r="B351" s="23">
        <v>303</v>
      </c>
      <c r="C351" s="23" t="s">
        <v>316</v>
      </c>
      <c r="D351" s="23" t="s">
        <v>216</v>
      </c>
      <c r="E351" s="26">
        <v>12</v>
      </c>
      <c r="F351" s="23" t="s">
        <v>1648</v>
      </c>
      <c r="G351" s="23" t="s">
        <v>1424</v>
      </c>
      <c r="H351" s="23" t="s">
        <v>240</v>
      </c>
    </row>
    <row r="352" spans="1:8" ht="60" customHeight="1" x14ac:dyDescent="0.2">
      <c r="A352">
        <v>91</v>
      </c>
      <c r="B352" s="22">
        <v>304</v>
      </c>
      <c r="C352" s="23" t="s">
        <v>317</v>
      </c>
      <c r="D352" s="23" t="s">
        <v>216</v>
      </c>
      <c r="E352" s="26">
        <v>120</v>
      </c>
      <c r="F352" s="23" t="s">
        <v>1201</v>
      </c>
      <c r="G352" s="23" t="s">
        <v>1019</v>
      </c>
      <c r="H352" s="23" t="s">
        <v>308</v>
      </c>
    </row>
    <row r="353" spans="1:8" ht="57.75" customHeight="1" x14ac:dyDescent="0.2">
      <c r="A353">
        <v>92</v>
      </c>
      <c r="B353" s="23">
        <v>305</v>
      </c>
      <c r="C353" s="23" t="s">
        <v>318</v>
      </c>
      <c r="D353" s="23" t="s">
        <v>216</v>
      </c>
      <c r="E353" s="26">
        <v>22</v>
      </c>
      <c r="F353" s="23" t="s">
        <v>1837</v>
      </c>
      <c r="G353" s="23" t="s">
        <v>1424</v>
      </c>
      <c r="H353" s="23" t="s">
        <v>240</v>
      </c>
    </row>
    <row r="354" spans="1:8" ht="60" customHeight="1" x14ac:dyDescent="0.2">
      <c r="A354">
        <v>93</v>
      </c>
      <c r="B354" s="22">
        <v>306</v>
      </c>
      <c r="C354" s="23" t="s">
        <v>319</v>
      </c>
      <c r="D354" s="23" t="s">
        <v>216</v>
      </c>
      <c r="E354" s="26">
        <v>30</v>
      </c>
      <c r="F354" s="23" t="s">
        <v>1202</v>
      </c>
      <c r="G354" s="23" t="s">
        <v>1020</v>
      </c>
      <c r="H354" s="23" t="s">
        <v>240</v>
      </c>
    </row>
    <row r="355" spans="1:8" ht="79.5" customHeight="1" x14ac:dyDescent="0.2">
      <c r="A355">
        <v>94</v>
      </c>
      <c r="B355" s="23">
        <v>307</v>
      </c>
      <c r="C355" s="23" t="s">
        <v>320</v>
      </c>
      <c r="D355" s="23" t="s">
        <v>216</v>
      </c>
      <c r="E355" s="26">
        <v>32</v>
      </c>
      <c r="F355" s="23" t="s">
        <v>1649</v>
      </c>
      <c r="G355" s="23" t="s">
        <v>1424</v>
      </c>
      <c r="H355" s="23" t="s">
        <v>240</v>
      </c>
    </row>
    <row r="356" spans="1:8" ht="75" customHeight="1" x14ac:dyDescent="0.2">
      <c r="A356">
        <v>95</v>
      </c>
      <c r="B356" s="22">
        <v>308</v>
      </c>
      <c r="C356" s="23" t="s">
        <v>321</v>
      </c>
      <c r="D356" s="23" t="s">
        <v>216</v>
      </c>
      <c r="E356" s="26">
        <v>15</v>
      </c>
      <c r="F356" s="23" t="s">
        <v>1650</v>
      </c>
      <c r="G356" s="23" t="s">
        <v>1470</v>
      </c>
      <c r="H356" s="23" t="s">
        <v>240</v>
      </c>
    </row>
    <row r="357" spans="1:8" ht="60" customHeight="1" x14ac:dyDescent="0.2">
      <c r="A357">
        <v>96</v>
      </c>
      <c r="B357" s="23">
        <v>309</v>
      </c>
      <c r="C357" s="23" t="s">
        <v>322</v>
      </c>
      <c r="D357" s="23" t="s">
        <v>216</v>
      </c>
      <c r="E357" s="26">
        <v>693</v>
      </c>
      <c r="F357" s="23" t="s">
        <v>1203</v>
      </c>
      <c r="G357" s="23" t="s">
        <v>716</v>
      </c>
      <c r="H357" s="23" t="s">
        <v>323</v>
      </c>
    </row>
    <row r="358" spans="1:8" ht="84.75" customHeight="1" x14ac:dyDescent="0.2">
      <c r="A358">
        <v>97</v>
      </c>
      <c r="B358" s="22">
        <v>310</v>
      </c>
      <c r="C358" s="23" t="s">
        <v>324</v>
      </c>
      <c r="D358" s="23" t="s">
        <v>216</v>
      </c>
      <c r="E358" s="26">
        <v>62</v>
      </c>
      <c r="F358" s="23" t="s">
        <v>1651</v>
      </c>
      <c r="G358" s="23" t="s">
        <v>595</v>
      </c>
      <c r="H358" s="23" t="s">
        <v>323</v>
      </c>
    </row>
    <row r="359" spans="1:8" ht="60" customHeight="1" x14ac:dyDescent="0.2">
      <c r="A359">
        <v>98</v>
      </c>
      <c r="B359" s="23">
        <v>311</v>
      </c>
      <c r="C359" s="23" t="s">
        <v>325</v>
      </c>
      <c r="D359" s="23" t="s">
        <v>216</v>
      </c>
      <c r="E359" s="26">
        <v>53</v>
      </c>
      <c r="F359" s="23" t="s">
        <v>1652</v>
      </c>
      <c r="G359" s="7" t="s">
        <v>1894</v>
      </c>
      <c r="H359" s="23" t="s">
        <v>326</v>
      </c>
    </row>
    <row r="360" spans="1:8" ht="60" customHeight="1" x14ac:dyDescent="0.2">
      <c r="A360">
        <v>99</v>
      </c>
      <c r="B360" s="22">
        <v>312</v>
      </c>
      <c r="C360" s="23" t="s">
        <v>327</v>
      </c>
      <c r="D360" s="23" t="s">
        <v>216</v>
      </c>
      <c r="E360" s="26">
        <v>19</v>
      </c>
      <c r="F360" s="23" t="s">
        <v>1653</v>
      </c>
      <c r="G360" s="7" t="s">
        <v>1894</v>
      </c>
      <c r="H360" s="23" t="s">
        <v>328</v>
      </c>
    </row>
    <row r="361" spans="1:8" ht="60" customHeight="1" x14ac:dyDescent="0.2">
      <c r="A361">
        <v>100</v>
      </c>
      <c r="B361" s="23">
        <v>313</v>
      </c>
      <c r="C361" s="23" t="s">
        <v>329</v>
      </c>
      <c r="D361" s="23" t="s">
        <v>216</v>
      </c>
      <c r="E361" s="26">
        <v>17</v>
      </c>
      <c r="F361" s="23" t="s">
        <v>1899</v>
      </c>
      <c r="G361" s="7" t="s">
        <v>1894</v>
      </c>
      <c r="H361" s="23" t="s">
        <v>330</v>
      </c>
    </row>
    <row r="362" spans="1:8" ht="60" customHeight="1" x14ac:dyDescent="0.2">
      <c r="A362">
        <v>101</v>
      </c>
      <c r="B362" s="22">
        <v>314</v>
      </c>
      <c r="C362" s="23" t="s">
        <v>331</v>
      </c>
      <c r="D362" s="23" t="s">
        <v>216</v>
      </c>
      <c r="E362" s="26">
        <v>57</v>
      </c>
      <c r="F362" s="23" t="s">
        <v>1204</v>
      </c>
      <c r="G362" s="23" t="s">
        <v>1021</v>
      </c>
      <c r="H362" s="23" t="s">
        <v>323</v>
      </c>
    </row>
    <row r="363" spans="1:8" ht="60" customHeight="1" x14ac:dyDescent="0.2">
      <c r="A363">
        <v>102</v>
      </c>
      <c r="B363" s="23">
        <v>315</v>
      </c>
      <c r="C363" s="23" t="s">
        <v>332</v>
      </c>
      <c r="D363" s="23" t="s">
        <v>216</v>
      </c>
      <c r="E363" s="26">
        <v>468</v>
      </c>
      <c r="F363" s="23" t="s">
        <v>1205</v>
      </c>
      <c r="G363" s="7" t="s">
        <v>1894</v>
      </c>
      <c r="H363" s="23" t="s">
        <v>37</v>
      </c>
    </row>
    <row r="364" spans="1:8" ht="111.75" customHeight="1" x14ac:dyDescent="0.2">
      <c r="A364">
        <v>103</v>
      </c>
      <c r="B364" s="22">
        <v>316</v>
      </c>
      <c r="C364" s="23" t="s">
        <v>333</v>
      </c>
      <c r="D364" s="23" t="s">
        <v>216</v>
      </c>
      <c r="E364" s="26">
        <v>3524.66</v>
      </c>
      <c r="F364" s="23" t="s">
        <v>1545</v>
      </c>
      <c r="G364" s="23" t="s">
        <v>1895</v>
      </c>
      <c r="H364" s="23" t="s">
        <v>1654</v>
      </c>
    </row>
    <row r="365" spans="1:8" ht="75" customHeight="1" x14ac:dyDescent="0.2">
      <c r="A365">
        <v>104</v>
      </c>
      <c r="B365" s="23">
        <v>317</v>
      </c>
      <c r="C365" s="23" t="s">
        <v>334</v>
      </c>
      <c r="D365" s="23" t="s">
        <v>216</v>
      </c>
      <c r="E365" s="26">
        <v>99</v>
      </c>
      <c r="F365" s="23" t="s">
        <v>1206</v>
      </c>
      <c r="G365" s="23" t="s">
        <v>1022</v>
      </c>
      <c r="H365" s="23" t="s">
        <v>335</v>
      </c>
    </row>
    <row r="366" spans="1:8" ht="60" customHeight="1" x14ac:dyDescent="0.2">
      <c r="A366">
        <v>105</v>
      </c>
      <c r="B366" s="22">
        <v>318</v>
      </c>
      <c r="C366" s="23" t="s">
        <v>336</v>
      </c>
      <c r="D366" s="23" t="s">
        <v>216</v>
      </c>
      <c r="E366" s="26">
        <v>15</v>
      </c>
      <c r="F366" s="23" t="s">
        <v>1655</v>
      </c>
      <c r="G366" s="7" t="s">
        <v>1894</v>
      </c>
      <c r="H366" s="23" t="s">
        <v>328</v>
      </c>
    </row>
    <row r="367" spans="1:8" ht="55.5" customHeight="1" x14ac:dyDescent="0.2">
      <c r="A367">
        <v>106</v>
      </c>
      <c r="B367" s="23">
        <v>319</v>
      </c>
      <c r="C367" s="23" t="s">
        <v>337</v>
      </c>
      <c r="D367" s="23" t="s">
        <v>216</v>
      </c>
      <c r="E367" s="26">
        <v>646</v>
      </c>
      <c r="F367" s="23" t="s">
        <v>1497</v>
      </c>
      <c r="G367" s="7" t="s">
        <v>1894</v>
      </c>
      <c r="H367" s="23" t="s">
        <v>37</v>
      </c>
    </row>
    <row r="368" spans="1:8" ht="69" customHeight="1" x14ac:dyDescent="0.2">
      <c r="A368">
        <v>107</v>
      </c>
      <c r="B368" s="22">
        <v>320</v>
      </c>
      <c r="C368" s="23" t="s">
        <v>338</v>
      </c>
      <c r="D368" s="23" t="s">
        <v>216</v>
      </c>
      <c r="E368" s="26">
        <v>20</v>
      </c>
      <c r="F368" s="23" t="s">
        <v>1350</v>
      </c>
      <c r="G368" s="23" t="s">
        <v>1351</v>
      </c>
      <c r="H368" s="23" t="s">
        <v>339</v>
      </c>
    </row>
    <row r="369" spans="1:8" ht="60" customHeight="1" x14ac:dyDescent="0.2">
      <c r="A369">
        <v>108</v>
      </c>
      <c r="B369" s="23">
        <v>321</v>
      </c>
      <c r="C369" s="23" t="s">
        <v>340</v>
      </c>
      <c r="D369" s="23" t="s">
        <v>216</v>
      </c>
      <c r="E369" s="26">
        <v>370</v>
      </c>
      <c r="F369" s="23" t="s">
        <v>1207</v>
      </c>
      <c r="G369" s="23" t="s">
        <v>1352</v>
      </c>
      <c r="H369" s="23" t="s">
        <v>341</v>
      </c>
    </row>
    <row r="370" spans="1:8" ht="60" customHeight="1" x14ac:dyDescent="0.2">
      <c r="A370">
        <v>109</v>
      </c>
      <c r="B370" s="22">
        <v>322</v>
      </c>
      <c r="C370" s="23" t="s">
        <v>49</v>
      </c>
      <c r="D370" s="23" t="s">
        <v>216</v>
      </c>
      <c r="E370" s="26">
        <v>50</v>
      </c>
      <c r="F370" s="23" t="s">
        <v>1208</v>
      </c>
      <c r="G370" s="7" t="s">
        <v>1894</v>
      </c>
      <c r="H370" s="23" t="s">
        <v>37</v>
      </c>
    </row>
    <row r="371" spans="1:8" ht="60" customHeight="1" x14ac:dyDescent="0.2">
      <c r="A371">
        <v>110</v>
      </c>
      <c r="B371" s="23">
        <v>323</v>
      </c>
      <c r="C371" s="23" t="s">
        <v>342</v>
      </c>
      <c r="D371" s="23" t="s">
        <v>216</v>
      </c>
      <c r="E371" s="26">
        <v>12</v>
      </c>
      <c r="F371" s="23" t="s">
        <v>1656</v>
      </c>
      <c r="G371" s="23" t="s">
        <v>1430</v>
      </c>
      <c r="H371" s="23" t="s">
        <v>240</v>
      </c>
    </row>
    <row r="372" spans="1:8" ht="60" customHeight="1" x14ac:dyDescent="0.2">
      <c r="A372">
        <v>111</v>
      </c>
      <c r="B372" s="22">
        <v>324</v>
      </c>
      <c r="C372" s="23" t="s">
        <v>343</v>
      </c>
      <c r="D372" s="23" t="s">
        <v>216</v>
      </c>
      <c r="E372" s="26">
        <v>12.2</v>
      </c>
      <c r="F372" s="23" t="s">
        <v>1657</v>
      </c>
      <c r="G372" s="23" t="s">
        <v>1424</v>
      </c>
      <c r="H372" s="23" t="s">
        <v>339</v>
      </c>
    </row>
    <row r="373" spans="1:8" ht="72" customHeight="1" x14ac:dyDescent="0.2">
      <c r="A373">
        <v>112</v>
      </c>
      <c r="B373" s="23">
        <v>325</v>
      </c>
      <c r="C373" s="23" t="s">
        <v>344</v>
      </c>
      <c r="D373" s="23" t="s">
        <v>216</v>
      </c>
      <c r="E373" s="26">
        <v>24</v>
      </c>
      <c r="F373" s="23" t="s">
        <v>1658</v>
      </c>
      <c r="G373" s="23" t="s">
        <v>1430</v>
      </c>
      <c r="H373" s="23" t="s">
        <v>240</v>
      </c>
    </row>
    <row r="374" spans="1:8" ht="60" customHeight="1" x14ac:dyDescent="0.2">
      <c r="A374">
        <v>113</v>
      </c>
      <c r="B374" s="22">
        <v>326</v>
      </c>
      <c r="C374" s="23" t="s">
        <v>345</v>
      </c>
      <c r="D374" s="23" t="s">
        <v>216</v>
      </c>
      <c r="E374" s="26">
        <v>10</v>
      </c>
      <c r="F374" s="23" t="s">
        <v>1659</v>
      </c>
      <c r="G374" s="23" t="s">
        <v>1424</v>
      </c>
      <c r="H374" s="23" t="s">
        <v>240</v>
      </c>
    </row>
    <row r="375" spans="1:8" ht="60" customHeight="1" x14ac:dyDescent="0.2">
      <c r="A375">
        <v>114</v>
      </c>
      <c r="B375" s="23">
        <v>327</v>
      </c>
      <c r="C375" s="23" t="s">
        <v>346</v>
      </c>
      <c r="D375" s="23" t="s">
        <v>216</v>
      </c>
      <c r="E375" s="26">
        <v>303</v>
      </c>
      <c r="F375" s="23" t="s">
        <v>1209</v>
      </c>
      <c r="G375" s="23" t="s">
        <v>1023</v>
      </c>
      <c r="H375" s="23" t="s">
        <v>347</v>
      </c>
    </row>
    <row r="376" spans="1:8" ht="75.75" customHeight="1" x14ac:dyDescent="0.2">
      <c r="A376">
        <v>115</v>
      </c>
      <c r="B376" s="22">
        <v>328</v>
      </c>
      <c r="C376" s="23" t="s">
        <v>348</v>
      </c>
      <c r="D376" s="23" t="s">
        <v>216</v>
      </c>
      <c r="E376" s="26">
        <v>17.7</v>
      </c>
      <c r="F376" s="23" t="s">
        <v>1660</v>
      </c>
      <c r="G376" s="23" t="s">
        <v>1424</v>
      </c>
      <c r="H376" s="23" t="s">
        <v>339</v>
      </c>
    </row>
    <row r="377" spans="1:8" ht="52.5" customHeight="1" x14ac:dyDescent="0.2">
      <c r="A377">
        <v>116</v>
      </c>
      <c r="B377" s="23">
        <v>329</v>
      </c>
      <c r="C377" s="23" t="s">
        <v>349</v>
      </c>
      <c r="D377" s="23" t="s">
        <v>216</v>
      </c>
      <c r="E377" s="26">
        <v>720</v>
      </c>
      <c r="F377" s="23" t="s">
        <v>1491</v>
      </c>
      <c r="G377" s="23" t="s">
        <v>999</v>
      </c>
      <c r="H377" s="23" t="s">
        <v>350</v>
      </c>
    </row>
    <row r="378" spans="1:8" ht="63" customHeight="1" x14ac:dyDescent="0.2">
      <c r="A378">
        <v>117</v>
      </c>
      <c r="B378" s="22">
        <v>330</v>
      </c>
      <c r="C378" s="23" t="s">
        <v>351</v>
      </c>
      <c r="D378" s="23" t="s">
        <v>216</v>
      </c>
      <c r="E378" s="26">
        <v>10</v>
      </c>
      <c r="F378" s="23" t="s">
        <v>1661</v>
      </c>
      <c r="G378" s="23" t="s">
        <v>1430</v>
      </c>
      <c r="H378" s="23" t="s">
        <v>352</v>
      </c>
    </row>
    <row r="379" spans="1:8" ht="56.25" customHeight="1" x14ac:dyDescent="0.2">
      <c r="A379">
        <v>118</v>
      </c>
      <c r="B379" s="23">
        <v>331</v>
      </c>
      <c r="C379" s="23" t="s">
        <v>353</v>
      </c>
      <c r="D379" s="23" t="s">
        <v>216</v>
      </c>
      <c r="E379" s="26">
        <v>17.600000000000001</v>
      </c>
      <c r="F379" s="23" t="s">
        <v>1662</v>
      </c>
      <c r="G379" s="23" t="s">
        <v>1424</v>
      </c>
      <c r="H379" s="23" t="s">
        <v>339</v>
      </c>
    </row>
    <row r="380" spans="1:8" ht="59.25" customHeight="1" x14ac:dyDescent="0.2">
      <c r="A380">
        <v>119</v>
      </c>
      <c r="B380" s="22">
        <v>332</v>
      </c>
      <c r="C380" s="23" t="s">
        <v>354</v>
      </c>
      <c r="D380" s="23" t="s">
        <v>216</v>
      </c>
      <c r="E380" s="26">
        <v>13</v>
      </c>
      <c r="F380" s="23" t="s">
        <v>1663</v>
      </c>
      <c r="G380" s="23" t="s">
        <v>1424</v>
      </c>
      <c r="H380" s="23" t="s">
        <v>326</v>
      </c>
    </row>
    <row r="381" spans="1:8" ht="60" customHeight="1" x14ac:dyDescent="0.2">
      <c r="A381">
        <v>120</v>
      </c>
      <c r="B381" s="23">
        <v>333</v>
      </c>
      <c r="C381" s="23" t="s">
        <v>355</v>
      </c>
      <c r="D381" s="23" t="s">
        <v>216</v>
      </c>
      <c r="E381" s="26">
        <v>230</v>
      </c>
      <c r="F381" s="23" t="s">
        <v>1391</v>
      </c>
      <c r="G381" s="23" t="s">
        <v>1024</v>
      </c>
      <c r="H381" s="23" t="s">
        <v>599</v>
      </c>
    </row>
    <row r="382" spans="1:8" ht="60" customHeight="1" x14ac:dyDescent="0.2">
      <c r="A382">
        <v>121</v>
      </c>
      <c r="B382" s="22">
        <v>334</v>
      </c>
      <c r="C382" s="23" t="s">
        <v>356</v>
      </c>
      <c r="D382" s="23" t="s">
        <v>216</v>
      </c>
      <c r="E382" s="26">
        <v>1283</v>
      </c>
      <c r="F382" s="23" t="s">
        <v>1210</v>
      </c>
      <c r="G382" s="23" t="s">
        <v>999</v>
      </c>
      <c r="H382" s="23" t="s">
        <v>350</v>
      </c>
    </row>
    <row r="383" spans="1:8" ht="53.25" customHeight="1" x14ac:dyDescent="0.2">
      <c r="A383">
        <v>122</v>
      </c>
      <c r="B383" s="23">
        <v>335</v>
      </c>
      <c r="C383" s="23" t="s">
        <v>357</v>
      </c>
      <c r="D383" s="23" t="s">
        <v>216</v>
      </c>
      <c r="E383" s="26">
        <v>400</v>
      </c>
      <c r="F383" s="23" t="s">
        <v>1211</v>
      </c>
      <c r="G383" s="23" t="s">
        <v>1025</v>
      </c>
      <c r="H383" s="23" t="s">
        <v>358</v>
      </c>
    </row>
    <row r="384" spans="1:8" ht="60" customHeight="1" x14ac:dyDescent="0.2">
      <c r="A384">
        <v>123</v>
      </c>
      <c r="B384" s="22">
        <v>336</v>
      </c>
      <c r="C384" s="23" t="s">
        <v>359</v>
      </c>
      <c r="D384" s="23" t="s">
        <v>216</v>
      </c>
      <c r="E384" s="26">
        <v>162</v>
      </c>
      <c r="F384" s="23" t="s">
        <v>1212</v>
      </c>
      <c r="G384" s="23" t="s">
        <v>1025</v>
      </c>
      <c r="H384" s="23" t="s">
        <v>360</v>
      </c>
    </row>
    <row r="385" spans="1:8" ht="42.75" customHeight="1" x14ac:dyDescent="0.2">
      <c r="A385">
        <v>124</v>
      </c>
      <c r="B385" s="23">
        <v>337</v>
      </c>
      <c r="C385" s="23" t="s">
        <v>361</v>
      </c>
      <c r="D385" s="23" t="s">
        <v>216</v>
      </c>
      <c r="E385" s="26">
        <v>54</v>
      </c>
      <c r="F385" s="23" t="s">
        <v>1211</v>
      </c>
      <c r="G385" s="23" t="s">
        <v>1025</v>
      </c>
      <c r="H385" s="23" t="s">
        <v>362</v>
      </c>
    </row>
    <row r="386" spans="1:8" ht="48" customHeight="1" x14ac:dyDescent="0.2">
      <c r="A386">
        <v>125</v>
      </c>
      <c r="B386" s="22">
        <v>338</v>
      </c>
      <c r="C386" s="23" t="s">
        <v>363</v>
      </c>
      <c r="D386" s="23" t="s">
        <v>216</v>
      </c>
      <c r="E386" s="26">
        <v>117</v>
      </c>
      <c r="F386" s="23" t="s">
        <v>1213</v>
      </c>
      <c r="G386" s="23" t="s">
        <v>1025</v>
      </c>
      <c r="H386" s="23" t="s">
        <v>358</v>
      </c>
    </row>
    <row r="387" spans="1:8" ht="60" customHeight="1" x14ac:dyDescent="0.2">
      <c r="A387">
        <v>126</v>
      </c>
      <c r="B387" s="23">
        <v>339</v>
      </c>
      <c r="C387" s="23" t="s">
        <v>364</v>
      </c>
      <c r="D387" s="23" t="s">
        <v>216</v>
      </c>
      <c r="E387" s="26">
        <v>294</v>
      </c>
      <c r="F387" s="23" t="s">
        <v>1214</v>
      </c>
      <c r="G387" s="23" t="s">
        <v>1026</v>
      </c>
      <c r="H387" s="23" t="s">
        <v>365</v>
      </c>
    </row>
    <row r="388" spans="1:8" ht="60" customHeight="1" x14ac:dyDescent="0.2">
      <c r="A388">
        <v>127</v>
      </c>
      <c r="B388" s="22">
        <v>340</v>
      </c>
      <c r="C388" s="23" t="s">
        <v>366</v>
      </c>
      <c r="D388" s="23" t="s">
        <v>216</v>
      </c>
      <c r="E388" s="26">
        <v>363</v>
      </c>
      <c r="F388" s="23" t="s">
        <v>1215</v>
      </c>
      <c r="G388" s="23" t="s">
        <v>1025</v>
      </c>
      <c r="H388" s="23" t="s">
        <v>367</v>
      </c>
    </row>
    <row r="389" spans="1:8" ht="72.75" customHeight="1" x14ac:dyDescent="0.2">
      <c r="A389">
        <v>128</v>
      </c>
      <c r="B389" s="23">
        <v>341</v>
      </c>
      <c r="C389" s="23" t="s">
        <v>368</v>
      </c>
      <c r="D389" s="23" t="s">
        <v>216</v>
      </c>
      <c r="E389" s="26">
        <v>27</v>
      </c>
      <c r="F389" s="23" t="s">
        <v>1664</v>
      </c>
      <c r="G389" s="23" t="s">
        <v>1430</v>
      </c>
      <c r="H389" s="23" t="s">
        <v>369</v>
      </c>
    </row>
    <row r="390" spans="1:8" ht="60" customHeight="1" x14ac:dyDescent="0.2">
      <c r="A390">
        <v>129</v>
      </c>
      <c r="B390" s="22">
        <v>342</v>
      </c>
      <c r="C390" s="23" t="s">
        <v>370</v>
      </c>
      <c r="D390" s="23" t="s">
        <v>216</v>
      </c>
      <c r="E390" s="26">
        <v>77</v>
      </c>
      <c r="F390" s="23" t="s">
        <v>1216</v>
      </c>
      <c r="G390" s="23" t="s">
        <v>1027</v>
      </c>
      <c r="H390" s="23" t="s">
        <v>371</v>
      </c>
    </row>
    <row r="391" spans="1:8" ht="60" customHeight="1" x14ac:dyDescent="0.2">
      <c r="A391">
        <v>130</v>
      </c>
      <c r="B391" s="23">
        <v>343</v>
      </c>
      <c r="C391" s="23" t="s">
        <v>372</v>
      </c>
      <c r="D391" s="23" t="s">
        <v>216</v>
      </c>
      <c r="E391" s="26">
        <v>318</v>
      </c>
      <c r="F391" s="23" t="s">
        <v>1505</v>
      </c>
      <c r="G391" s="23" t="s">
        <v>1027</v>
      </c>
      <c r="H391" s="23" t="s">
        <v>373</v>
      </c>
    </row>
    <row r="392" spans="1:8" ht="60" customHeight="1" x14ac:dyDescent="0.2">
      <c r="A392">
        <v>131</v>
      </c>
      <c r="B392" s="22">
        <v>344</v>
      </c>
      <c r="C392" s="23" t="s">
        <v>374</v>
      </c>
      <c r="D392" s="23" t="s">
        <v>216</v>
      </c>
      <c r="E392" s="26">
        <v>14</v>
      </c>
      <c r="F392" s="23" t="s">
        <v>1665</v>
      </c>
      <c r="G392" s="23" t="s">
        <v>1430</v>
      </c>
      <c r="H392" s="23" t="s">
        <v>375</v>
      </c>
    </row>
    <row r="393" spans="1:8" ht="60" customHeight="1" x14ac:dyDescent="0.2">
      <c r="A393">
        <v>132</v>
      </c>
      <c r="B393" s="23">
        <v>345</v>
      </c>
      <c r="C393" s="23" t="s">
        <v>376</v>
      </c>
      <c r="D393" s="23" t="s">
        <v>216</v>
      </c>
      <c r="E393" s="26">
        <v>13</v>
      </c>
      <c r="F393" s="23" t="s">
        <v>1666</v>
      </c>
      <c r="G393" s="23" t="s">
        <v>1430</v>
      </c>
      <c r="H393" s="23" t="s">
        <v>238</v>
      </c>
    </row>
    <row r="394" spans="1:8" ht="60" customHeight="1" x14ac:dyDescent="0.2">
      <c r="A394">
        <v>133</v>
      </c>
      <c r="B394" s="22">
        <v>346</v>
      </c>
      <c r="C394" s="23" t="s">
        <v>377</v>
      </c>
      <c r="D394" s="23" t="s">
        <v>216</v>
      </c>
      <c r="E394" s="26">
        <v>13</v>
      </c>
      <c r="F394" s="23" t="s">
        <v>1667</v>
      </c>
      <c r="G394" s="23" t="s">
        <v>1430</v>
      </c>
      <c r="H394" s="23" t="s">
        <v>375</v>
      </c>
    </row>
    <row r="395" spans="1:8" ht="60" customHeight="1" x14ac:dyDescent="0.2">
      <c r="A395">
        <v>134</v>
      </c>
      <c r="B395" s="23">
        <v>347</v>
      </c>
      <c r="C395" s="23" t="s">
        <v>963</v>
      </c>
      <c r="D395" s="23" t="s">
        <v>216</v>
      </c>
      <c r="E395" s="26">
        <v>106</v>
      </c>
      <c r="F395" s="23" t="s">
        <v>1504</v>
      </c>
      <c r="G395" s="23" t="s">
        <v>1027</v>
      </c>
      <c r="H395" s="23" t="s">
        <v>737</v>
      </c>
    </row>
    <row r="396" spans="1:8" ht="45" customHeight="1" x14ac:dyDescent="0.2">
      <c r="A396">
        <v>135</v>
      </c>
      <c r="B396" s="22">
        <v>348</v>
      </c>
      <c r="C396" s="23" t="s">
        <v>738</v>
      </c>
      <c r="D396" s="23" t="s">
        <v>216</v>
      </c>
      <c r="E396" s="26">
        <v>400</v>
      </c>
      <c r="F396" s="23" t="s">
        <v>1390</v>
      </c>
      <c r="G396" s="23" t="s">
        <v>205</v>
      </c>
      <c r="H396" s="23" t="s">
        <v>25</v>
      </c>
    </row>
    <row r="397" spans="1:8" ht="45" customHeight="1" x14ac:dyDescent="0.2">
      <c r="A397">
        <v>136</v>
      </c>
      <c r="B397" s="23">
        <v>349</v>
      </c>
      <c r="C397" s="23" t="s">
        <v>739</v>
      </c>
      <c r="D397" s="23" t="s">
        <v>216</v>
      </c>
      <c r="E397" s="26">
        <v>220</v>
      </c>
      <c r="F397" s="23" t="s">
        <v>1389</v>
      </c>
      <c r="G397" s="23" t="s">
        <v>205</v>
      </c>
      <c r="H397" s="23" t="s">
        <v>25</v>
      </c>
    </row>
    <row r="398" spans="1:8" ht="60" customHeight="1" x14ac:dyDescent="0.2">
      <c r="A398">
        <v>137</v>
      </c>
      <c r="B398" s="22">
        <v>350</v>
      </c>
      <c r="C398" s="23" t="s">
        <v>740</v>
      </c>
      <c r="D398" s="23" t="s">
        <v>216</v>
      </c>
      <c r="E398" s="26">
        <v>122</v>
      </c>
      <c r="F398" s="23" t="s">
        <v>1217</v>
      </c>
      <c r="G398" s="23" t="s">
        <v>205</v>
      </c>
      <c r="H398" s="23" t="s">
        <v>242</v>
      </c>
    </row>
    <row r="399" spans="1:8" ht="60" customHeight="1" x14ac:dyDescent="0.2">
      <c r="A399">
        <v>138</v>
      </c>
      <c r="B399" s="23">
        <v>351</v>
      </c>
      <c r="C399" s="23" t="s">
        <v>741</v>
      </c>
      <c r="D399" s="23" t="s">
        <v>216</v>
      </c>
      <c r="E399" s="26">
        <v>10</v>
      </c>
      <c r="F399" s="23" t="s">
        <v>1218</v>
      </c>
      <c r="G399" s="23" t="s">
        <v>1471</v>
      </c>
      <c r="H399" s="23" t="s">
        <v>240</v>
      </c>
    </row>
    <row r="400" spans="1:8" ht="60" customHeight="1" x14ac:dyDescent="0.2">
      <c r="A400">
        <v>139</v>
      </c>
      <c r="B400" s="22">
        <v>352</v>
      </c>
      <c r="C400" s="23" t="s">
        <v>742</v>
      </c>
      <c r="D400" s="23" t="s">
        <v>216</v>
      </c>
      <c r="E400" s="26">
        <v>190</v>
      </c>
      <c r="F400" s="23" t="s">
        <v>1388</v>
      </c>
      <c r="G400" s="23" t="s">
        <v>205</v>
      </c>
      <c r="H400" s="23" t="s">
        <v>222</v>
      </c>
    </row>
    <row r="401" spans="1:8" ht="60" customHeight="1" x14ac:dyDescent="0.2">
      <c r="A401">
        <v>140</v>
      </c>
      <c r="B401" s="23">
        <v>353</v>
      </c>
      <c r="C401" s="23" t="s">
        <v>743</v>
      </c>
      <c r="D401" s="23" t="s">
        <v>216</v>
      </c>
      <c r="E401" s="26">
        <v>288</v>
      </c>
      <c r="F401" s="23" t="s">
        <v>1219</v>
      </c>
      <c r="G401" s="23" t="s">
        <v>205</v>
      </c>
      <c r="H401" s="23" t="s">
        <v>744</v>
      </c>
    </row>
    <row r="402" spans="1:8" ht="60" customHeight="1" x14ac:dyDescent="0.2">
      <c r="A402">
        <v>141</v>
      </c>
      <c r="B402" s="22">
        <v>354</v>
      </c>
      <c r="C402" s="23" t="s">
        <v>745</v>
      </c>
      <c r="D402" s="23" t="s">
        <v>216</v>
      </c>
      <c r="E402" s="26">
        <v>98</v>
      </c>
      <c r="F402" s="23" t="s">
        <v>1220</v>
      </c>
      <c r="G402" s="23" t="s">
        <v>205</v>
      </c>
      <c r="H402" s="23" t="s">
        <v>746</v>
      </c>
    </row>
    <row r="403" spans="1:8" ht="55.5" customHeight="1" x14ac:dyDescent="0.2">
      <c r="A403">
        <v>142</v>
      </c>
      <c r="B403" s="23">
        <v>355</v>
      </c>
      <c r="C403" s="23" t="s">
        <v>747</v>
      </c>
      <c r="D403" s="23" t="s">
        <v>216</v>
      </c>
      <c r="E403" s="26">
        <v>8</v>
      </c>
      <c r="F403" s="23" t="s">
        <v>1668</v>
      </c>
      <c r="G403" s="23" t="s">
        <v>1471</v>
      </c>
      <c r="H403" s="23" t="s">
        <v>748</v>
      </c>
    </row>
    <row r="404" spans="1:8" ht="60" customHeight="1" x14ac:dyDescent="0.2">
      <c r="A404">
        <v>143</v>
      </c>
      <c r="B404" s="22">
        <v>356</v>
      </c>
      <c r="C404" s="23" t="s">
        <v>749</v>
      </c>
      <c r="D404" s="23" t="s">
        <v>216</v>
      </c>
      <c r="E404" s="26">
        <v>39</v>
      </c>
      <c r="F404" s="23" t="s">
        <v>1416</v>
      </c>
      <c r="G404" s="23" t="s">
        <v>205</v>
      </c>
      <c r="H404" s="23" t="s">
        <v>750</v>
      </c>
    </row>
    <row r="405" spans="1:8" ht="44.25" customHeight="1" x14ac:dyDescent="0.2">
      <c r="A405">
        <v>144</v>
      </c>
      <c r="B405" s="23">
        <v>357</v>
      </c>
      <c r="C405" s="23" t="s">
        <v>751</v>
      </c>
      <c r="D405" s="23" t="s">
        <v>216</v>
      </c>
      <c r="E405" s="26">
        <v>38</v>
      </c>
      <c r="F405" s="23" t="s">
        <v>1415</v>
      </c>
      <c r="G405" s="23" t="s">
        <v>205</v>
      </c>
      <c r="H405" s="23" t="s">
        <v>260</v>
      </c>
    </row>
    <row r="406" spans="1:8" ht="50.25" customHeight="1" x14ac:dyDescent="0.2">
      <c r="A406">
        <v>145</v>
      </c>
      <c r="B406" s="22">
        <v>358</v>
      </c>
      <c r="C406" s="23" t="s">
        <v>752</v>
      </c>
      <c r="D406" s="23" t="s">
        <v>216</v>
      </c>
      <c r="E406" s="26">
        <v>200</v>
      </c>
      <c r="F406" s="23" t="s">
        <v>1221</v>
      </c>
      <c r="G406" s="23" t="s">
        <v>205</v>
      </c>
      <c r="H406" s="23" t="s">
        <v>260</v>
      </c>
    </row>
    <row r="407" spans="1:8" ht="61.5" customHeight="1" x14ac:dyDescent="0.2">
      <c r="A407">
        <v>146</v>
      </c>
      <c r="B407" s="23">
        <v>359</v>
      </c>
      <c r="C407" s="23" t="s">
        <v>753</v>
      </c>
      <c r="D407" s="23" t="s">
        <v>216</v>
      </c>
      <c r="E407" s="26">
        <v>74</v>
      </c>
      <c r="F407" s="23" t="s">
        <v>1414</v>
      </c>
      <c r="G407" s="23" t="s">
        <v>205</v>
      </c>
      <c r="H407" s="23" t="s">
        <v>750</v>
      </c>
    </row>
    <row r="408" spans="1:8" ht="57.75" customHeight="1" x14ac:dyDescent="0.2">
      <c r="A408">
        <v>147</v>
      </c>
      <c r="B408" s="22">
        <v>360</v>
      </c>
      <c r="C408" s="23" t="s">
        <v>754</v>
      </c>
      <c r="D408" s="23" t="s">
        <v>216</v>
      </c>
      <c r="E408" s="26">
        <v>82</v>
      </c>
      <c r="F408" s="23" t="s">
        <v>1386</v>
      </c>
      <c r="G408" s="23" t="s">
        <v>205</v>
      </c>
      <c r="H408" s="23" t="s">
        <v>755</v>
      </c>
    </row>
    <row r="409" spans="1:8" ht="48.75" customHeight="1" x14ac:dyDescent="0.2">
      <c r="A409">
        <v>148</v>
      </c>
      <c r="B409" s="23">
        <v>361</v>
      </c>
      <c r="C409" s="23" t="s">
        <v>756</v>
      </c>
      <c r="D409" s="23" t="s">
        <v>216</v>
      </c>
      <c r="E409" s="26">
        <v>200</v>
      </c>
      <c r="F409" s="23" t="s">
        <v>1385</v>
      </c>
      <c r="G409" s="23" t="s">
        <v>205</v>
      </c>
      <c r="H409" s="23" t="s">
        <v>758</v>
      </c>
    </row>
    <row r="410" spans="1:8" ht="44.25" customHeight="1" x14ac:dyDescent="0.2">
      <c r="A410">
        <v>149</v>
      </c>
      <c r="B410" s="22">
        <v>362</v>
      </c>
      <c r="C410" s="23" t="s">
        <v>759</v>
      </c>
      <c r="D410" s="23" t="s">
        <v>216</v>
      </c>
      <c r="E410" s="26">
        <v>350</v>
      </c>
      <c r="F410" s="23" t="s">
        <v>1222</v>
      </c>
      <c r="G410" s="23" t="s">
        <v>205</v>
      </c>
      <c r="H410" s="23" t="s">
        <v>240</v>
      </c>
    </row>
    <row r="411" spans="1:8" ht="57.75" customHeight="1" x14ac:dyDescent="0.2">
      <c r="A411">
        <v>150</v>
      </c>
      <c r="B411" s="23">
        <v>363</v>
      </c>
      <c r="C411" s="23" t="s">
        <v>760</v>
      </c>
      <c r="D411" s="23" t="s">
        <v>216</v>
      </c>
      <c r="E411" s="26">
        <v>8</v>
      </c>
      <c r="F411" s="23" t="s">
        <v>1223</v>
      </c>
      <c r="G411" s="23" t="s">
        <v>1471</v>
      </c>
      <c r="H411" s="23" t="s">
        <v>375</v>
      </c>
    </row>
    <row r="412" spans="1:8" ht="60.75" customHeight="1" x14ac:dyDescent="0.2">
      <c r="A412">
        <v>151</v>
      </c>
      <c r="B412" s="22">
        <v>364</v>
      </c>
      <c r="C412" s="23" t="s">
        <v>761</v>
      </c>
      <c r="D412" s="23" t="s">
        <v>216</v>
      </c>
      <c r="E412" s="26">
        <v>180</v>
      </c>
      <c r="F412" s="23" t="s">
        <v>1387</v>
      </c>
      <c r="G412" s="23" t="s">
        <v>205</v>
      </c>
      <c r="H412" s="23" t="s">
        <v>308</v>
      </c>
    </row>
    <row r="413" spans="1:8" ht="60" customHeight="1" x14ac:dyDescent="0.2">
      <c r="A413">
        <v>152</v>
      </c>
      <c r="B413" s="23">
        <v>365</v>
      </c>
      <c r="C413" s="23" t="s">
        <v>297</v>
      </c>
      <c r="D413" s="23" t="s">
        <v>216</v>
      </c>
      <c r="E413" s="26">
        <v>9.5</v>
      </c>
      <c r="F413" s="23" t="s">
        <v>1802</v>
      </c>
      <c r="G413" s="23" t="s">
        <v>1471</v>
      </c>
      <c r="H413" s="23" t="s">
        <v>762</v>
      </c>
    </row>
    <row r="414" spans="1:8" ht="60" customHeight="1" x14ac:dyDescent="0.2">
      <c r="A414">
        <v>153</v>
      </c>
      <c r="B414" s="22">
        <v>366</v>
      </c>
      <c r="C414" s="23" t="s">
        <v>763</v>
      </c>
      <c r="D414" s="23" t="s">
        <v>216</v>
      </c>
      <c r="E414" s="26">
        <v>183</v>
      </c>
      <c r="F414" s="23" t="s">
        <v>1224</v>
      </c>
      <c r="G414" s="23" t="s">
        <v>205</v>
      </c>
      <c r="H414" s="23" t="s">
        <v>439</v>
      </c>
    </row>
    <row r="415" spans="1:8" ht="63" customHeight="1" x14ac:dyDescent="0.2">
      <c r="A415">
        <v>154</v>
      </c>
      <c r="B415" s="23">
        <v>367</v>
      </c>
      <c r="C415" s="23" t="s">
        <v>440</v>
      </c>
      <c r="D415" s="23" t="s">
        <v>216</v>
      </c>
      <c r="E415" s="26">
        <v>350</v>
      </c>
      <c r="F415" s="23" t="s">
        <v>1225</v>
      </c>
      <c r="G415" s="23" t="s">
        <v>205</v>
      </c>
      <c r="H415" s="23" t="s">
        <v>441</v>
      </c>
    </row>
    <row r="416" spans="1:8" ht="76.5" customHeight="1" x14ac:dyDescent="0.2">
      <c r="A416">
        <v>155</v>
      </c>
      <c r="B416" s="22">
        <v>368</v>
      </c>
      <c r="C416" s="23" t="s">
        <v>247</v>
      </c>
      <c r="D416" s="23" t="s">
        <v>216</v>
      </c>
      <c r="E416" s="26">
        <v>38</v>
      </c>
      <c r="F416" s="23" t="s">
        <v>1669</v>
      </c>
      <c r="G416" s="23" t="s">
        <v>1430</v>
      </c>
      <c r="H416" s="23" t="s">
        <v>326</v>
      </c>
    </row>
    <row r="417" spans="1:8" ht="60.75" customHeight="1" x14ac:dyDescent="0.2">
      <c r="A417">
        <v>156</v>
      </c>
      <c r="B417" s="23">
        <v>369</v>
      </c>
      <c r="C417" s="23" t="s">
        <v>442</v>
      </c>
      <c r="D417" s="23" t="s">
        <v>216</v>
      </c>
      <c r="E417" s="26">
        <v>14</v>
      </c>
      <c r="F417" s="23" t="s">
        <v>1670</v>
      </c>
      <c r="G417" s="23" t="s">
        <v>1430</v>
      </c>
      <c r="H417" s="23" t="s">
        <v>326</v>
      </c>
    </row>
    <row r="418" spans="1:8" ht="60" customHeight="1" x14ac:dyDescent="0.2">
      <c r="A418">
        <v>157</v>
      </c>
      <c r="B418" s="22">
        <v>370</v>
      </c>
      <c r="C418" s="23" t="s">
        <v>443</v>
      </c>
      <c r="D418" s="23" t="s">
        <v>216</v>
      </c>
      <c r="E418" s="26">
        <v>32</v>
      </c>
      <c r="F418" s="23" t="s">
        <v>1671</v>
      </c>
      <c r="G418" s="23" t="s">
        <v>1430</v>
      </c>
      <c r="H418" s="23" t="s">
        <v>326</v>
      </c>
    </row>
    <row r="419" spans="1:8" ht="60" customHeight="1" x14ac:dyDescent="0.2">
      <c r="A419">
        <v>158</v>
      </c>
      <c r="B419" s="23">
        <v>371</v>
      </c>
      <c r="C419" s="23" t="s">
        <v>444</v>
      </c>
      <c r="D419" s="23" t="s">
        <v>216</v>
      </c>
      <c r="E419" s="26">
        <v>36</v>
      </c>
      <c r="F419" s="23" t="s">
        <v>1672</v>
      </c>
      <c r="G419" s="23" t="s">
        <v>1430</v>
      </c>
      <c r="H419" s="23" t="s">
        <v>326</v>
      </c>
    </row>
    <row r="420" spans="1:8" ht="57" customHeight="1" x14ac:dyDescent="0.2">
      <c r="A420">
        <v>159</v>
      </c>
      <c r="B420" s="22">
        <v>372</v>
      </c>
      <c r="C420" s="23" t="s">
        <v>445</v>
      </c>
      <c r="D420" s="23" t="s">
        <v>216</v>
      </c>
      <c r="E420" s="26">
        <v>19</v>
      </c>
      <c r="F420" s="23" t="s">
        <v>1673</v>
      </c>
      <c r="G420" s="23" t="s">
        <v>1430</v>
      </c>
      <c r="H420" s="23" t="s">
        <v>326</v>
      </c>
    </row>
    <row r="421" spans="1:8" ht="56.25" customHeight="1" x14ac:dyDescent="0.2">
      <c r="A421">
        <v>160</v>
      </c>
      <c r="B421" s="23">
        <v>373</v>
      </c>
      <c r="C421" s="23" t="s">
        <v>446</v>
      </c>
      <c r="D421" s="23" t="s">
        <v>216</v>
      </c>
      <c r="E421" s="26">
        <v>24</v>
      </c>
      <c r="F421" s="23" t="s">
        <v>1674</v>
      </c>
      <c r="G421" s="23" t="s">
        <v>1430</v>
      </c>
      <c r="H421" s="23" t="s">
        <v>326</v>
      </c>
    </row>
    <row r="422" spans="1:8" ht="55.5" customHeight="1" x14ac:dyDescent="0.2">
      <c r="A422">
        <v>161</v>
      </c>
      <c r="B422" s="22">
        <v>374</v>
      </c>
      <c r="C422" s="23" t="s">
        <v>447</v>
      </c>
      <c r="D422" s="23" t="s">
        <v>216</v>
      </c>
      <c r="E422" s="26">
        <v>301</v>
      </c>
      <c r="F422" s="23" t="s">
        <v>1413</v>
      </c>
      <c r="G422" s="23" t="s">
        <v>1028</v>
      </c>
      <c r="H422" s="23" t="s">
        <v>448</v>
      </c>
    </row>
    <row r="423" spans="1:8" ht="60" customHeight="1" x14ac:dyDescent="0.2">
      <c r="A423">
        <v>162</v>
      </c>
      <c r="B423" s="23">
        <v>375</v>
      </c>
      <c r="C423" s="23" t="s">
        <v>449</v>
      </c>
      <c r="D423" s="23" t="s">
        <v>216</v>
      </c>
      <c r="E423" s="26">
        <v>12</v>
      </c>
      <c r="F423" s="23" t="s">
        <v>1675</v>
      </c>
      <c r="G423" s="23" t="s">
        <v>1430</v>
      </c>
      <c r="H423" s="23" t="s">
        <v>326</v>
      </c>
    </row>
    <row r="424" spans="1:8" ht="89.25" customHeight="1" x14ac:dyDescent="0.2">
      <c r="A424">
        <v>163</v>
      </c>
      <c r="B424" s="22">
        <v>376</v>
      </c>
      <c r="C424" s="23" t="s">
        <v>450</v>
      </c>
      <c r="D424" s="23" t="s">
        <v>216</v>
      </c>
      <c r="E424" s="26">
        <v>1370.9</v>
      </c>
      <c r="F424" s="23" t="s">
        <v>1829</v>
      </c>
      <c r="G424" s="23" t="s">
        <v>1676</v>
      </c>
      <c r="H424" s="23" t="s">
        <v>451</v>
      </c>
    </row>
    <row r="425" spans="1:8" ht="56.25" customHeight="1" x14ac:dyDescent="0.2">
      <c r="A425">
        <v>164</v>
      </c>
      <c r="B425" s="23">
        <v>377</v>
      </c>
      <c r="C425" s="23" t="s">
        <v>452</v>
      </c>
      <c r="D425" s="23" t="s">
        <v>216</v>
      </c>
      <c r="E425" s="26">
        <v>1303</v>
      </c>
      <c r="F425" s="23" t="s">
        <v>1226</v>
      </c>
      <c r="G425" s="23" t="s">
        <v>1029</v>
      </c>
      <c r="H425" s="23" t="s">
        <v>453</v>
      </c>
    </row>
    <row r="426" spans="1:8" ht="67.5" customHeight="1" x14ac:dyDescent="0.2">
      <c r="A426">
        <v>165</v>
      </c>
      <c r="B426" s="22">
        <v>378</v>
      </c>
      <c r="C426" s="23" t="s">
        <v>454</v>
      </c>
      <c r="D426" s="23" t="s">
        <v>216</v>
      </c>
      <c r="E426" s="26">
        <v>873.9</v>
      </c>
      <c r="F426" s="23" t="s">
        <v>1677</v>
      </c>
      <c r="G426" s="23" t="s">
        <v>1678</v>
      </c>
      <c r="H426" s="23" t="s">
        <v>455</v>
      </c>
    </row>
    <row r="427" spans="1:8" ht="52.5" customHeight="1" x14ac:dyDescent="0.2">
      <c r="A427">
        <v>166</v>
      </c>
      <c r="B427" s="23">
        <v>379</v>
      </c>
      <c r="C427" s="23" t="s">
        <v>456</v>
      </c>
      <c r="D427" s="23" t="s">
        <v>216</v>
      </c>
      <c r="E427" s="26">
        <v>1450</v>
      </c>
      <c r="F427" s="23" t="s">
        <v>1227</v>
      </c>
      <c r="G427" s="23" t="s">
        <v>1030</v>
      </c>
      <c r="H427" s="23" t="s">
        <v>28</v>
      </c>
    </row>
    <row r="428" spans="1:8" ht="68.25" customHeight="1" x14ac:dyDescent="0.2">
      <c r="A428">
        <v>167</v>
      </c>
      <c r="B428" s="22">
        <v>380</v>
      </c>
      <c r="C428" s="23" t="s">
        <v>457</v>
      </c>
      <c r="D428" s="23" t="s">
        <v>216</v>
      </c>
      <c r="E428" s="26">
        <v>234</v>
      </c>
      <c r="F428" s="23" t="s">
        <v>1679</v>
      </c>
      <c r="G428" s="23" t="s">
        <v>1680</v>
      </c>
      <c r="H428" s="23" t="s">
        <v>453</v>
      </c>
    </row>
    <row r="429" spans="1:8" ht="70.5" customHeight="1" x14ac:dyDescent="0.2">
      <c r="A429">
        <v>168</v>
      </c>
      <c r="B429" s="23">
        <v>381</v>
      </c>
      <c r="C429" s="23" t="s">
        <v>458</v>
      </c>
      <c r="D429" s="23" t="s">
        <v>216</v>
      </c>
      <c r="E429" s="26">
        <v>1038.5999999999999</v>
      </c>
      <c r="F429" s="23" t="s">
        <v>1421</v>
      </c>
      <c r="G429" s="23" t="s">
        <v>1681</v>
      </c>
      <c r="H429" s="23" t="s">
        <v>459</v>
      </c>
    </row>
    <row r="430" spans="1:8" ht="45.75" customHeight="1" x14ac:dyDescent="0.2">
      <c r="A430">
        <v>169</v>
      </c>
      <c r="B430" s="22">
        <v>382</v>
      </c>
      <c r="C430" s="23" t="s">
        <v>460</v>
      </c>
      <c r="D430" s="23" t="s">
        <v>216</v>
      </c>
      <c r="E430" s="26">
        <v>259</v>
      </c>
      <c r="F430" s="23" t="s">
        <v>1228</v>
      </c>
      <c r="G430" s="23" t="s">
        <v>1029</v>
      </c>
      <c r="H430" s="23" t="s">
        <v>451</v>
      </c>
    </row>
    <row r="431" spans="1:8" ht="75" customHeight="1" x14ac:dyDescent="0.2">
      <c r="A431">
        <v>170</v>
      </c>
      <c r="B431" s="23">
        <v>383</v>
      </c>
      <c r="C431" s="23" t="s">
        <v>281</v>
      </c>
      <c r="D431" s="23" t="s">
        <v>216</v>
      </c>
      <c r="E431" s="26">
        <v>542.20000000000005</v>
      </c>
      <c r="F431" s="23" t="s">
        <v>1682</v>
      </c>
      <c r="G431" s="23" t="s">
        <v>1430</v>
      </c>
      <c r="H431" s="23" t="s">
        <v>1683</v>
      </c>
    </row>
    <row r="432" spans="1:8" ht="95.25" customHeight="1" x14ac:dyDescent="0.2">
      <c r="A432">
        <v>171</v>
      </c>
      <c r="B432" s="22">
        <v>384</v>
      </c>
      <c r="C432" s="23" t="s">
        <v>461</v>
      </c>
      <c r="D432" s="23" t="s">
        <v>216</v>
      </c>
      <c r="E432" s="26">
        <v>218.8</v>
      </c>
      <c r="F432" s="23" t="s">
        <v>1830</v>
      </c>
      <c r="G432" s="23" t="s">
        <v>1684</v>
      </c>
      <c r="H432" s="23" t="s">
        <v>1469</v>
      </c>
    </row>
    <row r="433" spans="1:8" ht="57" customHeight="1" x14ac:dyDescent="0.2">
      <c r="A433">
        <v>172</v>
      </c>
      <c r="B433" s="23">
        <v>385</v>
      </c>
      <c r="C433" s="23" t="s">
        <v>463</v>
      </c>
      <c r="D433" s="23" t="s">
        <v>216</v>
      </c>
      <c r="E433" s="26">
        <v>425</v>
      </c>
      <c r="F433" s="23" t="s">
        <v>1685</v>
      </c>
      <c r="G433" s="23" t="s">
        <v>1686</v>
      </c>
      <c r="H433" s="23" t="s">
        <v>1468</v>
      </c>
    </row>
    <row r="434" spans="1:8" ht="73.5" customHeight="1" x14ac:dyDescent="0.2">
      <c r="A434">
        <v>173</v>
      </c>
      <c r="B434" s="22">
        <v>386</v>
      </c>
      <c r="C434" s="23" t="s">
        <v>464</v>
      </c>
      <c r="D434" s="23" t="s">
        <v>216</v>
      </c>
      <c r="E434" s="26">
        <v>1040</v>
      </c>
      <c r="F434" s="23" t="s">
        <v>1687</v>
      </c>
      <c r="G434" s="23" t="s">
        <v>1688</v>
      </c>
      <c r="H434" s="23" t="s">
        <v>28</v>
      </c>
    </row>
    <row r="435" spans="1:8" ht="60" customHeight="1" x14ac:dyDescent="0.2">
      <c r="A435">
        <v>174</v>
      </c>
      <c r="B435" s="23">
        <v>387</v>
      </c>
      <c r="C435" s="23" t="s">
        <v>465</v>
      </c>
      <c r="D435" s="23" t="s">
        <v>216</v>
      </c>
      <c r="E435" s="26">
        <v>166</v>
      </c>
      <c r="F435" s="23" t="s">
        <v>1229</v>
      </c>
      <c r="G435" s="23" t="s">
        <v>1031</v>
      </c>
      <c r="H435" s="23" t="s">
        <v>466</v>
      </c>
    </row>
    <row r="436" spans="1:8" ht="62.25" customHeight="1" x14ac:dyDescent="0.2">
      <c r="A436">
        <v>175</v>
      </c>
      <c r="B436" s="22">
        <v>388</v>
      </c>
      <c r="C436" s="23" t="s">
        <v>741</v>
      </c>
      <c r="D436" s="23" t="s">
        <v>216</v>
      </c>
      <c r="E436" s="26">
        <v>10</v>
      </c>
      <c r="F436" s="23" t="s">
        <v>1517</v>
      </c>
      <c r="G436" s="7" t="s">
        <v>1884</v>
      </c>
      <c r="H436" s="23" t="s">
        <v>326</v>
      </c>
    </row>
    <row r="437" spans="1:8" ht="54" customHeight="1" x14ac:dyDescent="0.2">
      <c r="A437">
        <v>176</v>
      </c>
      <c r="B437" s="23">
        <v>389</v>
      </c>
      <c r="C437" s="23" t="s">
        <v>970</v>
      </c>
      <c r="D437" s="23" t="s">
        <v>216</v>
      </c>
      <c r="E437" s="26">
        <v>166</v>
      </c>
      <c r="F437" s="23" t="s">
        <v>1230</v>
      </c>
      <c r="G437" s="7" t="s">
        <v>1884</v>
      </c>
      <c r="H437" s="23" t="s">
        <v>467</v>
      </c>
    </row>
    <row r="438" spans="1:8" ht="75.75" customHeight="1" x14ac:dyDescent="0.2">
      <c r="A438">
        <v>177</v>
      </c>
      <c r="B438" s="22">
        <v>390</v>
      </c>
      <c r="C438" s="23" t="s">
        <v>468</v>
      </c>
      <c r="D438" s="23" t="s">
        <v>216</v>
      </c>
      <c r="E438" s="26">
        <v>40</v>
      </c>
      <c r="F438" s="23" t="s">
        <v>1813</v>
      </c>
      <c r="G438" s="7" t="s">
        <v>1884</v>
      </c>
      <c r="H438" s="23" t="s">
        <v>326</v>
      </c>
    </row>
    <row r="439" spans="1:8" ht="75" customHeight="1" x14ac:dyDescent="0.2">
      <c r="A439">
        <v>178</v>
      </c>
      <c r="B439" s="23">
        <v>391</v>
      </c>
      <c r="C439" s="23" t="s">
        <v>469</v>
      </c>
      <c r="D439" s="23" t="s">
        <v>216</v>
      </c>
      <c r="E439" s="26">
        <v>129.19999999999999</v>
      </c>
      <c r="F439" s="23" t="s">
        <v>1689</v>
      </c>
      <c r="G439" s="23" t="s">
        <v>1424</v>
      </c>
      <c r="H439" s="23" t="s">
        <v>470</v>
      </c>
    </row>
    <row r="440" spans="1:8" ht="47.25" customHeight="1" x14ac:dyDescent="0.2">
      <c r="A440">
        <v>179</v>
      </c>
      <c r="B440" s="22">
        <v>392</v>
      </c>
      <c r="C440" s="23" t="s">
        <v>471</v>
      </c>
      <c r="D440" s="23" t="s">
        <v>216</v>
      </c>
      <c r="E440" s="26">
        <v>140</v>
      </c>
      <c r="F440" s="23" t="s">
        <v>1231</v>
      </c>
      <c r="G440" s="23" t="s">
        <v>1032</v>
      </c>
      <c r="H440" s="23" t="s">
        <v>326</v>
      </c>
    </row>
    <row r="441" spans="1:8" ht="48" customHeight="1" x14ac:dyDescent="0.2">
      <c r="A441">
        <v>180</v>
      </c>
      <c r="B441" s="23">
        <v>393</v>
      </c>
      <c r="C441" s="23" t="s">
        <v>472</v>
      </c>
      <c r="D441" s="23" t="s">
        <v>216</v>
      </c>
      <c r="E441" s="26">
        <v>23</v>
      </c>
      <c r="F441" s="23" t="s">
        <v>1229</v>
      </c>
      <c r="G441" s="23" t="s">
        <v>1033</v>
      </c>
      <c r="H441" s="23" t="s">
        <v>326</v>
      </c>
    </row>
    <row r="442" spans="1:8" ht="56.25" customHeight="1" x14ac:dyDescent="0.2">
      <c r="A442">
        <v>181</v>
      </c>
      <c r="B442" s="22">
        <v>394</v>
      </c>
      <c r="C442" s="23" t="s">
        <v>473</v>
      </c>
      <c r="D442" s="23" t="s">
        <v>216</v>
      </c>
      <c r="E442" s="26">
        <v>10</v>
      </c>
      <c r="F442" s="23" t="s">
        <v>1814</v>
      </c>
      <c r="G442" s="7" t="s">
        <v>1884</v>
      </c>
      <c r="H442" s="23" t="s">
        <v>326</v>
      </c>
    </row>
    <row r="443" spans="1:8" ht="60" customHeight="1" x14ac:dyDescent="0.2">
      <c r="A443">
        <v>182</v>
      </c>
      <c r="B443" s="23">
        <v>395</v>
      </c>
      <c r="C443" s="23" t="s">
        <v>474</v>
      </c>
      <c r="D443" s="23" t="s">
        <v>216</v>
      </c>
      <c r="E443" s="26">
        <v>112</v>
      </c>
      <c r="F443" s="23" t="s">
        <v>1232</v>
      </c>
      <c r="G443" s="7" t="s">
        <v>1884</v>
      </c>
      <c r="H443" s="23" t="s">
        <v>475</v>
      </c>
    </row>
    <row r="444" spans="1:8" ht="69.75" customHeight="1" x14ac:dyDescent="0.2">
      <c r="A444">
        <v>183</v>
      </c>
      <c r="B444" s="22">
        <v>396</v>
      </c>
      <c r="C444" s="23" t="s">
        <v>476</v>
      </c>
      <c r="D444" s="23" t="s">
        <v>216</v>
      </c>
      <c r="E444" s="26">
        <v>139</v>
      </c>
      <c r="F444" s="23" t="s">
        <v>1233</v>
      </c>
      <c r="G444" s="23" t="s">
        <v>1031</v>
      </c>
      <c r="H444" s="23" t="s">
        <v>477</v>
      </c>
    </row>
    <row r="445" spans="1:8" ht="53.25" customHeight="1" x14ac:dyDescent="0.2">
      <c r="A445">
        <v>184</v>
      </c>
      <c r="B445" s="23">
        <v>397</v>
      </c>
      <c r="C445" s="23" t="s">
        <v>478</v>
      </c>
      <c r="D445" s="23" t="s">
        <v>216</v>
      </c>
      <c r="E445" s="26">
        <v>415</v>
      </c>
      <c r="F445" s="23" t="s">
        <v>1234</v>
      </c>
      <c r="G445" s="23" t="s">
        <v>1034</v>
      </c>
      <c r="H445" s="23" t="s">
        <v>25</v>
      </c>
    </row>
    <row r="446" spans="1:8" ht="129" customHeight="1" x14ac:dyDescent="0.2">
      <c r="A446">
        <v>185</v>
      </c>
      <c r="B446" s="22">
        <v>398</v>
      </c>
      <c r="C446" s="23" t="s">
        <v>479</v>
      </c>
      <c r="D446" s="23" t="s">
        <v>216</v>
      </c>
      <c r="E446" s="26">
        <v>1264.19</v>
      </c>
      <c r="F446" s="23" t="s">
        <v>1815</v>
      </c>
      <c r="G446" s="23" t="s">
        <v>1885</v>
      </c>
      <c r="H446" s="23" t="s">
        <v>480</v>
      </c>
    </row>
    <row r="447" spans="1:8" ht="47.25" customHeight="1" x14ac:dyDescent="0.2">
      <c r="A447">
        <v>186</v>
      </c>
      <c r="B447" s="23">
        <v>399</v>
      </c>
      <c r="C447" s="23" t="s">
        <v>481</v>
      </c>
      <c r="D447" s="23" t="s">
        <v>216</v>
      </c>
      <c r="E447" s="26">
        <v>180</v>
      </c>
      <c r="F447" s="23" t="s">
        <v>1235</v>
      </c>
      <c r="G447" s="23" t="s">
        <v>1035</v>
      </c>
      <c r="H447" s="23" t="s">
        <v>326</v>
      </c>
    </row>
    <row r="448" spans="1:8" ht="50.25" customHeight="1" x14ac:dyDescent="0.2">
      <c r="A448">
        <v>187</v>
      </c>
      <c r="B448" s="22">
        <v>400</v>
      </c>
      <c r="C448" s="23" t="s">
        <v>897</v>
      </c>
      <c r="D448" s="23" t="s">
        <v>216</v>
      </c>
      <c r="E448" s="26">
        <v>5.5</v>
      </c>
      <c r="F448" s="23" t="s">
        <v>1236</v>
      </c>
      <c r="G448" s="23" t="s">
        <v>1002</v>
      </c>
      <c r="H448" s="23" t="s">
        <v>898</v>
      </c>
    </row>
    <row r="449" spans="1:8" ht="60" customHeight="1" x14ac:dyDescent="0.2">
      <c r="A449">
        <v>188</v>
      </c>
      <c r="B449" s="23">
        <v>401</v>
      </c>
      <c r="C449" s="23" t="s">
        <v>741</v>
      </c>
      <c r="D449" s="23" t="s">
        <v>216</v>
      </c>
      <c r="E449" s="26">
        <v>7</v>
      </c>
      <c r="F449" s="23" t="s">
        <v>1690</v>
      </c>
      <c r="G449" s="23" t="s">
        <v>1471</v>
      </c>
      <c r="H449" s="23" t="s">
        <v>326</v>
      </c>
    </row>
    <row r="450" spans="1:8" ht="60" customHeight="1" x14ac:dyDescent="0.2">
      <c r="A450">
        <v>189</v>
      </c>
      <c r="B450" s="22">
        <v>402</v>
      </c>
      <c r="C450" s="23" t="s">
        <v>482</v>
      </c>
      <c r="D450" s="23" t="s">
        <v>216</v>
      </c>
      <c r="E450" s="26">
        <v>302</v>
      </c>
      <c r="F450" s="23" t="s">
        <v>1237</v>
      </c>
      <c r="G450" s="23" t="s">
        <v>1036</v>
      </c>
      <c r="H450" s="23" t="s">
        <v>466</v>
      </c>
    </row>
    <row r="451" spans="1:8" ht="57.75" customHeight="1" x14ac:dyDescent="0.2">
      <c r="A451">
        <v>190</v>
      </c>
      <c r="B451" s="23">
        <v>403</v>
      </c>
      <c r="C451" s="23" t="s">
        <v>483</v>
      </c>
      <c r="D451" s="23" t="s">
        <v>216</v>
      </c>
      <c r="E451" s="26">
        <v>100</v>
      </c>
      <c r="F451" s="23" t="s">
        <v>1238</v>
      </c>
      <c r="G451" s="23" t="s">
        <v>1037</v>
      </c>
      <c r="H451" s="23" t="s">
        <v>462</v>
      </c>
    </row>
    <row r="452" spans="1:8" ht="73.5" customHeight="1" x14ac:dyDescent="0.2">
      <c r="A452">
        <v>191</v>
      </c>
      <c r="B452" s="22">
        <v>404</v>
      </c>
      <c r="C452" s="23" t="s">
        <v>484</v>
      </c>
      <c r="D452" s="23" t="s">
        <v>216</v>
      </c>
      <c r="E452" s="26">
        <v>403</v>
      </c>
      <c r="F452" s="23" t="s">
        <v>1239</v>
      </c>
      <c r="G452" s="23" t="s">
        <v>1038</v>
      </c>
      <c r="H452" s="23" t="s">
        <v>466</v>
      </c>
    </row>
    <row r="453" spans="1:8" ht="58.5" customHeight="1" x14ac:dyDescent="0.2">
      <c r="A453">
        <v>192</v>
      </c>
      <c r="B453" s="23">
        <v>405</v>
      </c>
      <c r="C453" s="23" t="s">
        <v>485</v>
      </c>
      <c r="D453" s="23" t="s">
        <v>216</v>
      </c>
      <c r="E453" s="26">
        <v>128</v>
      </c>
      <c r="F453" s="23" t="s">
        <v>1240</v>
      </c>
      <c r="G453" s="23" t="s">
        <v>1036</v>
      </c>
      <c r="H453" s="23" t="s">
        <v>466</v>
      </c>
    </row>
    <row r="454" spans="1:8" ht="47.25" customHeight="1" x14ac:dyDescent="0.2">
      <c r="A454">
        <v>193</v>
      </c>
      <c r="B454" s="22">
        <v>406</v>
      </c>
      <c r="C454" s="23" t="s">
        <v>486</v>
      </c>
      <c r="D454" s="23" t="s">
        <v>216</v>
      </c>
      <c r="E454" s="26">
        <v>333</v>
      </c>
      <c r="F454" s="23" t="s">
        <v>1241</v>
      </c>
      <c r="G454" s="23" t="s">
        <v>1036</v>
      </c>
      <c r="H454" s="23" t="s">
        <v>466</v>
      </c>
    </row>
    <row r="455" spans="1:8" ht="60" customHeight="1" x14ac:dyDescent="0.2">
      <c r="A455">
        <v>194</v>
      </c>
      <c r="B455" s="23">
        <v>407</v>
      </c>
      <c r="C455" s="23" t="s">
        <v>487</v>
      </c>
      <c r="D455" s="23" t="s">
        <v>216</v>
      </c>
      <c r="E455" s="26">
        <v>52</v>
      </c>
      <c r="F455" s="23" t="s">
        <v>1242</v>
      </c>
      <c r="G455" s="23" t="s">
        <v>1036</v>
      </c>
      <c r="H455" s="23" t="s">
        <v>462</v>
      </c>
    </row>
    <row r="456" spans="1:8" ht="60" customHeight="1" x14ac:dyDescent="0.2">
      <c r="A456">
        <v>195</v>
      </c>
      <c r="B456" s="22">
        <v>408</v>
      </c>
      <c r="C456" s="23" t="s">
        <v>99</v>
      </c>
      <c r="D456" s="23" t="s">
        <v>216</v>
      </c>
      <c r="E456" s="26">
        <v>6</v>
      </c>
      <c r="F456" s="23" t="s">
        <v>1485</v>
      </c>
      <c r="G456" s="23" t="s">
        <v>1471</v>
      </c>
      <c r="H456" s="23" t="s">
        <v>488</v>
      </c>
    </row>
    <row r="457" spans="1:8" ht="60" customHeight="1" x14ac:dyDescent="0.2">
      <c r="A457">
        <v>196</v>
      </c>
      <c r="B457" s="23">
        <v>409</v>
      </c>
      <c r="C457" s="23" t="s">
        <v>489</v>
      </c>
      <c r="D457" s="23" t="s">
        <v>216</v>
      </c>
      <c r="E457" s="26">
        <v>6</v>
      </c>
      <c r="F457" s="23" t="s">
        <v>1691</v>
      </c>
      <c r="G457" s="23" t="s">
        <v>1471</v>
      </c>
      <c r="H457" s="23" t="s">
        <v>326</v>
      </c>
    </row>
    <row r="458" spans="1:8" ht="53.25" customHeight="1" x14ac:dyDescent="0.2">
      <c r="A458">
        <v>197</v>
      </c>
      <c r="B458" s="22">
        <v>410</v>
      </c>
      <c r="C458" s="23" t="s">
        <v>490</v>
      </c>
      <c r="D458" s="23" t="s">
        <v>216</v>
      </c>
      <c r="E458" s="26">
        <v>100</v>
      </c>
      <c r="F458" s="23" t="s">
        <v>1243</v>
      </c>
      <c r="G458" s="23" t="s">
        <v>1036</v>
      </c>
      <c r="H458" s="23" t="s">
        <v>466</v>
      </c>
    </row>
    <row r="459" spans="1:8" ht="56.25" customHeight="1" x14ac:dyDescent="0.2">
      <c r="A459">
        <v>198</v>
      </c>
      <c r="B459" s="23">
        <v>411</v>
      </c>
      <c r="C459" s="23" t="s">
        <v>491</v>
      </c>
      <c r="D459" s="23" t="s">
        <v>216</v>
      </c>
      <c r="E459" s="26">
        <v>26</v>
      </c>
      <c r="F459" s="23" t="s">
        <v>1244</v>
      </c>
      <c r="G459" s="23" t="s">
        <v>1471</v>
      </c>
      <c r="H459" s="23" t="s">
        <v>492</v>
      </c>
    </row>
    <row r="460" spans="1:8" ht="54" customHeight="1" x14ac:dyDescent="0.2">
      <c r="A460">
        <v>199</v>
      </c>
      <c r="B460" s="22">
        <v>412</v>
      </c>
      <c r="C460" s="23" t="s">
        <v>493</v>
      </c>
      <c r="D460" s="23" t="s">
        <v>216</v>
      </c>
      <c r="E460" s="26">
        <v>7</v>
      </c>
      <c r="F460" s="23" t="s">
        <v>1692</v>
      </c>
      <c r="G460" s="23" t="s">
        <v>1471</v>
      </c>
      <c r="H460" s="23" t="s">
        <v>326</v>
      </c>
    </row>
    <row r="461" spans="1:8" ht="60" customHeight="1" x14ac:dyDescent="0.2">
      <c r="A461">
        <v>200</v>
      </c>
      <c r="B461" s="23">
        <v>413</v>
      </c>
      <c r="C461" s="23" t="s">
        <v>494</v>
      </c>
      <c r="D461" s="23" t="s">
        <v>216</v>
      </c>
      <c r="E461" s="26">
        <v>137</v>
      </c>
      <c r="F461" s="23" t="s">
        <v>1242</v>
      </c>
      <c r="G461" s="23" t="s">
        <v>1036</v>
      </c>
      <c r="H461" s="23" t="s">
        <v>466</v>
      </c>
    </row>
    <row r="462" spans="1:8" ht="60" customHeight="1" x14ac:dyDescent="0.2">
      <c r="A462">
        <v>201</v>
      </c>
      <c r="B462" s="22">
        <v>414</v>
      </c>
      <c r="C462" s="23" t="s">
        <v>495</v>
      </c>
      <c r="D462" s="23" t="s">
        <v>216</v>
      </c>
      <c r="E462" s="26">
        <v>300</v>
      </c>
      <c r="F462" s="23" t="s">
        <v>1245</v>
      </c>
      <c r="G462" s="23" t="s">
        <v>1036</v>
      </c>
      <c r="H462" s="23" t="s">
        <v>462</v>
      </c>
    </row>
    <row r="463" spans="1:8" ht="60" customHeight="1" x14ac:dyDescent="0.2">
      <c r="A463">
        <v>202</v>
      </c>
      <c r="B463" s="23">
        <v>415</v>
      </c>
      <c r="C463" s="23" t="s">
        <v>496</v>
      </c>
      <c r="D463" s="23" t="s">
        <v>216</v>
      </c>
      <c r="E463" s="26">
        <v>270</v>
      </c>
      <c r="F463" s="23" t="s">
        <v>1246</v>
      </c>
      <c r="G463" s="23" t="s">
        <v>1036</v>
      </c>
      <c r="H463" s="23" t="s">
        <v>466</v>
      </c>
    </row>
    <row r="464" spans="1:8" ht="60" customHeight="1" x14ac:dyDescent="0.2">
      <c r="A464">
        <v>203</v>
      </c>
      <c r="B464" s="22">
        <v>416</v>
      </c>
      <c r="C464" s="23" t="s">
        <v>497</v>
      </c>
      <c r="D464" s="23" t="s">
        <v>216</v>
      </c>
      <c r="E464" s="26">
        <v>31.8</v>
      </c>
      <c r="F464" s="23" t="s">
        <v>1247</v>
      </c>
      <c r="G464" s="23" t="s">
        <v>1039</v>
      </c>
      <c r="H464" s="23" t="s">
        <v>187</v>
      </c>
    </row>
    <row r="465" spans="1:8" ht="54.75" customHeight="1" x14ac:dyDescent="0.2">
      <c r="A465">
        <v>204</v>
      </c>
      <c r="B465" s="23">
        <v>417</v>
      </c>
      <c r="C465" s="23" t="s">
        <v>210</v>
      </c>
      <c r="D465" s="23" t="s">
        <v>216</v>
      </c>
      <c r="E465" s="26">
        <v>11</v>
      </c>
      <c r="F465" s="23" t="s">
        <v>1693</v>
      </c>
      <c r="G465" s="7" t="s">
        <v>1894</v>
      </c>
      <c r="H465" s="23" t="s">
        <v>326</v>
      </c>
    </row>
    <row r="466" spans="1:8" ht="60" customHeight="1" x14ac:dyDescent="0.2">
      <c r="A466">
        <v>205</v>
      </c>
      <c r="B466" s="22">
        <v>418</v>
      </c>
      <c r="C466" s="23" t="s">
        <v>498</v>
      </c>
      <c r="D466" s="23" t="s">
        <v>216</v>
      </c>
      <c r="E466" s="26">
        <v>282</v>
      </c>
      <c r="F466" s="23" t="s">
        <v>1248</v>
      </c>
      <c r="G466" s="23" t="s">
        <v>212</v>
      </c>
      <c r="H466" s="23" t="s">
        <v>499</v>
      </c>
    </row>
    <row r="467" spans="1:8" ht="60" customHeight="1" x14ac:dyDescent="0.2">
      <c r="A467">
        <v>206</v>
      </c>
      <c r="B467" s="23">
        <v>419</v>
      </c>
      <c r="C467" s="23" t="s">
        <v>500</v>
      </c>
      <c r="D467" s="23" t="s">
        <v>216</v>
      </c>
      <c r="E467" s="26">
        <v>23</v>
      </c>
      <c r="F467" s="23" t="s">
        <v>1694</v>
      </c>
      <c r="G467" s="7" t="s">
        <v>1894</v>
      </c>
      <c r="H467" s="23" t="s">
        <v>501</v>
      </c>
    </row>
    <row r="468" spans="1:8" ht="60" customHeight="1" x14ac:dyDescent="0.2">
      <c r="A468">
        <v>207</v>
      </c>
      <c r="B468" s="22">
        <v>420</v>
      </c>
      <c r="C468" s="23" t="s">
        <v>502</v>
      </c>
      <c r="D468" s="23" t="s">
        <v>216</v>
      </c>
      <c r="E468" s="26">
        <v>283</v>
      </c>
      <c r="F468" s="23" t="s">
        <v>1500</v>
      </c>
      <c r="G468" s="23" t="s">
        <v>212</v>
      </c>
      <c r="H468" s="23" t="s">
        <v>499</v>
      </c>
    </row>
    <row r="469" spans="1:8" ht="60" customHeight="1" x14ac:dyDescent="0.2">
      <c r="A469">
        <v>208</v>
      </c>
      <c r="B469" s="23">
        <v>421</v>
      </c>
      <c r="C469" s="23" t="s">
        <v>503</v>
      </c>
      <c r="D469" s="23" t="s">
        <v>216</v>
      </c>
      <c r="E469" s="26">
        <v>11</v>
      </c>
      <c r="F469" s="23" t="s">
        <v>1695</v>
      </c>
      <c r="G469" s="7" t="s">
        <v>1894</v>
      </c>
      <c r="H469" s="23" t="s">
        <v>504</v>
      </c>
    </row>
    <row r="470" spans="1:8" ht="60" customHeight="1" x14ac:dyDescent="0.2">
      <c r="A470">
        <v>209</v>
      </c>
      <c r="B470" s="22">
        <v>422</v>
      </c>
      <c r="C470" s="23" t="s">
        <v>505</v>
      </c>
      <c r="D470" s="23" t="s">
        <v>216</v>
      </c>
      <c r="E470" s="26">
        <v>108</v>
      </c>
      <c r="F470" s="23" t="s">
        <v>1501</v>
      </c>
      <c r="G470" s="23" t="s">
        <v>1000</v>
      </c>
      <c r="H470" s="23" t="s">
        <v>466</v>
      </c>
    </row>
    <row r="471" spans="1:8" ht="60" customHeight="1" x14ac:dyDescent="0.2">
      <c r="A471">
        <v>210</v>
      </c>
      <c r="B471" s="23">
        <v>423</v>
      </c>
      <c r="C471" s="23" t="s">
        <v>506</v>
      </c>
      <c r="D471" s="23" t="s">
        <v>216</v>
      </c>
      <c r="E471" s="26">
        <v>452</v>
      </c>
      <c r="F471" s="23" t="s">
        <v>1249</v>
      </c>
      <c r="G471" s="23" t="s">
        <v>1040</v>
      </c>
      <c r="H471" s="23" t="s">
        <v>499</v>
      </c>
    </row>
    <row r="472" spans="1:8" ht="51.75" customHeight="1" x14ac:dyDescent="0.2">
      <c r="A472">
        <v>211</v>
      </c>
      <c r="B472" s="22">
        <v>424</v>
      </c>
      <c r="C472" s="23" t="s">
        <v>507</v>
      </c>
      <c r="D472" s="23" t="s">
        <v>216</v>
      </c>
      <c r="E472" s="26">
        <v>164</v>
      </c>
      <c r="F472" s="23" t="s">
        <v>1250</v>
      </c>
      <c r="G472" s="23" t="s">
        <v>1040</v>
      </c>
      <c r="H472" s="23" t="s">
        <v>326</v>
      </c>
    </row>
    <row r="473" spans="1:8" ht="60" customHeight="1" x14ac:dyDescent="0.2">
      <c r="A473">
        <v>212</v>
      </c>
      <c r="B473" s="23">
        <v>425</v>
      </c>
      <c r="C473" s="23" t="s">
        <v>158</v>
      </c>
      <c r="D473" s="23" t="s">
        <v>216</v>
      </c>
      <c r="E473" s="26">
        <v>57</v>
      </c>
      <c r="F473" s="23" t="s">
        <v>1250</v>
      </c>
      <c r="G473" s="23" t="s">
        <v>1040</v>
      </c>
      <c r="H473" s="23" t="s">
        <v>499</v>
      </c>
    </row>
    <row r="474" spans="1:8" ht="60" customHeight="1" x14ac:dyDescent="0.2">
      <c r="A474">
        <v>213</v>
      </c>
      <c r="B474" s="22">
        <v>426</v>
      </c>
      <c r="C474" s="23" t="s">
        <v>508</v>
      </c>
      <c r="D474" s="23" t="s">
        <v>216</v>
      </c>
      <c r="E474" s="26">
        <v>117</v>
      </c>
      <c r="F474" s="23" t="s">
        <v>1251</v>
      </c>
      <c r="G474" s="23" t="s">
        <v>1040</v>
      </c>
      <c r="H474" s="23" t="s">
        <v>499</v>
      </c>
    </row>
    <row r="475" spans="1:8" ht="60" customHeight="1" x14ac:dyDescent="0.2">
      <c r="A475">
        <v>214</v>
      </c>
      <c r="B475" s="23">
        <v>427</v>
      </c>
      <c r="C475" s="23" t="s">
        <v>509</v>
      </c>
      <c r="D475" s="23" t="s">
        <v>216</v>
      </c>
      <c r="E475" s="26">
        <v>71</v>
      </c>
      <c r="F475" s="23" t="s">
        <v>1252</v>
      </c>
      <c r="G475" s="23" t="s">
        <v>1040</v>
      </c>
      <c r="H475" s="23" t="s">
        <v>499</v>
      </c>
    </row>
    <row r="476" spans="1:8" ht="53.25" customHeight="1" x14ac:dyDescent="0.2">
      <c r="A476">
        <v>215</v>
      </c>
      <c r="B476" s="22">
        <v>428</v>
      </c>
      <c r="C476" s="7" t="s">
        <v>1713</v>
      </c>
      <c r="D476" s="23" t="s">
        <v>216</v>
      </c>
      <c r="E476" s="26">
        <v>205</v>
      </c>
      <c r="F476" s="23" t="s">
        <v>1253</v>
      </c>
      <c r="G476" s="23" t="s">
        <v>1041</v>
      </c>
      <c r="H476" s="51" t="s">
        <v>1712</v>
      </c>
    </row>
    <row r="477" spans="1:8" ht="60" customHeight="1" x14ac:dyDescent="0.2">
      <c r="A477">
        <v>216</v>
      </c>
      <c r="B477" s="23">
        <v>429</v>
      </c>
      <c r="C477" s="23" t="s">
        <v>510</v>
      </c>
      <c r="D477" s="23" t="s">
        <v>216</v>
      </c>
      <c r="E477" s="26">
        <v>340</v>
      </c>
      <c r="F477" s="23" t="s">
        <v>1254</v>
      </c>
      <c r="G477" s="23" t="s">
        <v>1041</v>
      </c>
      <c r="H477" s="23" t="s">
        <v>511</v>
      </c>
    </row>
    <row r="478" spans="1:8" ht="60" customHeight="1" x14ac:dyDescent="0.2">
      <c r="A478">
        <v>217</v>
      </c>
      <c r="B478" s="22">
        <v>430</v>
      </c>
      <c r="C478" s="23" t="s">
        <v>512</v>
      </c>
      <c r="D478" s="23" t="s">
        <v>216</v>
      </c>
      <c r="E478" s="26">
        <v>560</v>
      </c>
      <c r="F478" s="23" t="s">
        <v>1255</v>
      </c>
      <c r="G478" s="23" t="s">
        <v>1041</v>
      </c>
      <c r="H478" s="23" t="s">
        <v>511</v>
      </c>
    </row>
    <row r="479" spans="1:8" ht="71.25" customHeight="1" x14ac:dyDescent="0.2">
      <c r="A479">
        <v>218</v>
      </c>
      <c r="B479" s="23">
        <v>431</v>
      </c>
      <c r="C479" s="23" t="s">
        <v>513</v>
      </c>
      <c r="D479" s="23" t="s">
        <v>216</v>
      </c>
      <c r="E479" s="26">
        <v>50</v>
      </c>
      <c r="F479" s="23" t="s">
        <v>1256</v>
      </c>
      <c r="G479" s="23" t="s">
        <v>1042</v>
      </c>
      <c r="H479" s="23" t="s">
        <v>514</v>
      </c>
    </row>
    <row r="480" spans="1:8" ht="60" customHeight="1" x14ac:dyDescent="0.2">
      <c r="A480">
        <v>219</v>
      </c>
      <c r="B480" s="22">
        <v>432</v>
      </c>
      <c r="C480" s="23" t="s">
        <v>515</v>
      </c>
      <c r="D480" s="23" t="s">
        <v>216</v>
      </c>
      <c r="E480" s="26">
        <v>132</v>
      </c>
      <c r="F480" s="23" t="s">
        <v>1257</v>
      </c>
      <c r="G480" s="23" t="s">
        <v>1043</v>
      </c>
      <c r="H480" s="23" t="s">
        <v>499</v>
      </c>
    </row>
    <row r="481" spans="1:8" ht="60" customHeight="1" x14ac:dyDescent="0.2">
      <c r="A481">
        <v>220</v>
      </c>
      <c r="B481" s="23">
        <v>433</v>
      </c>
      <c r="C481" s="23" t="s">
        <v>516</v>
      </c>
      <c r="D481" s="23" t="s">
        <v>216</v>
      </c>
      <c r="E481" s="26">
        <v>273</v>
      </c>
      <c r="F481" s="23" t="s">
        <v>1258</v>
      </c>
      <c r="G481" s="23" t="s">
        <v>1044</v>
      </c>
      <c r="H481" s="23" t="s">
        <v>499</v>
      </c>
    </row>
    <row r="482" spans="1:8" ht="53.25" customHeight="1" x14ac:dyDescent="0.2">
      <c r="A482">
        <v>221</v>
      </c>
      <c r="B482" s="22">
        <v>434</v>
      </c>
      <c r="C482" s="23" t="s">
        <v>517</v>
      </c>
      <c r="D482" s="23" t="s">
        <v>216</v>
      </c>
      <c r="E482" s="26">
        <v>13.3</v>
      </c>
      <c r="F482" s="23" t="s">
        <v>1696</v>
      </c>
      <c r="G482" s="23" t="s">
        <v>1424</v>
      </c>
      <c r="H482" s="23" t="s">
        <v>518</v>
      </c>
    </row>
    <row r="483" spans="1:8" ht="53.25" customHeight="1" x14ac:dyDescent="0.2">
      <c r="A483">
        <v>222</v>
      </c>
      <c r="B483" s="23">
        <v>435</v>
      </c>
      <c r="C483" s="23" t="s">
        <v>519</v>
      </c>
      <c r="D483" s="23" t="s">
        <v>216</v>
      </c>
      <c r="E483" s="26">
        <v>251</v>
      </c>
      <c r="F483" s="23" t="s">
        <v>1259</v>
      </c>
      <c r="G483" s="23" t="s">
        <v>1045</v>
      </c>
      <c r="H483" s="23" t="s">
        <v>499</v>
      </c>
    </row>
    <row r="484" spans="1:8" ht="53.25" customHeight="1" x14ac:dyDescent="0.2">
      <c r="A484">
        <v>223</v>
      </c>
      <c r="B484" s="22">
        <v>436</v>
      </c>
      <c r="C484" s="23" t="s">
        <v>307</v>
      </c>
      <c r="D484" s="23" t="s">
        <v>216</v>
      </c>
      <c r="E484" s="26">
        <v>200</v>
      </c>
      <c r="F484" s="23" t="s">
        <v>1260</v>
      </c>
      <c r="G484" s="23" t="s">
        <v>1046</v>
      </c>
      <c r="H484" s="23" t="s">
        <v>499</v>
      </c>
    </row>
    <row r="485" spans="1:8" ht="50.25" customHeight="1" x14ac:dyDescent="0.2">
      <c r="A485">
        <v>224</v>
      </c>
      <c r="B485" s="23">
        <v>437</v>
      </c>
      <c r="C485" s="23" t="s">
        <v>520</v>
      </c>
      <c r="D485" s="23" t="s">
        <v>216</v>
      </c>
      <c r="E485" s="26">
        <v>9.3000000000000007</v>
      </c>
      <c r="F485" s="23" t="s">
        <v>1697</v>
      </c>
      <c r="G485" s="23" t="s">
        <v>1424</v>
      </c>
      <c r="H485" s="23" t="s">
        <v>518</v>
      </c>
    </row>
    <row r="486" spans="1:8" ht="51.75" customHeight="1" x14ac:dyDescent="0.2">
      <c r="A486">
        <v>225</v>
      </c>
      <c r="B486" s="22">
        <v>438</v>
      </c>
      <c r="C486" s="23" t="s">
        <v>741</v>
      </c>
      <c r="D486" s="23" t="s">
        <v>216</v>
      </c>
      <c r="E486" s="26">
        <v>11.5</v>
      </c>
      <c r="F486" s="23" t="s">
        <v>1698</v>
      </c>
      <c r="G486" s="23" t="s">
        <v>1424</v>
      </c>
      <c r="H486" s="23" t="s">
        <v>521</v>
      </c>
    </row>
    <row r="487" spans="1:8" ht="51.75" customHeight="1" x14ac:dyDescent="0.2">
      <c r="A487">
        <v>226</v>
      </c>
      <c r="B487" s="23">
        <v>439</v>
      </c>
      <c r="C487" s="23" t="s">
        <v>522</v>
      </c>
      <c r="D487" s="23" t="s">
        <v>216</v>
      </c>
      <c r="E487" s="26">
        <v>161</v>
      </c>
      <c r="F487" s="23" t="s">
        <v>1261</v>
      </c>
      <c r="G487" s="23" t="s">
        <v>1047</v>
      </c>
      <c r="H487" s="23" t="s">
        <v>499</v>
      </c>
    </row>
    <row r="488" spans="1:8" ht="66.75" customHeight="1" x14ac:dyDescent="0.2">
      <c r="A488">
        <v>227</v>
      </c>
      <c r="B488" s="22">
        <v>440</v>
      </c>
      <c r="C488" s="23" t="s">
        <v>523</v>
      </c>
      <c r="D488" s="23" t="s">
        <v>216</v>
      </c>
      <c r="E488" s="26">
        <v>136</v>
      </c>
      <c r="F488" s="23" t="s">
        <v>1699</v>
      </c>
      <c r="G488" s="23" t="s">
        <v>1424</v>
      </c>
      <c r="H488" s="23" t="s">
        <v>524</v>
      </c>
    </row>
    <row r="489" spans="1:8" ht="60" customHeight="1" x14ac:dyDescent="0.2">
      <c r="A489">
        <v>228</v>
      </c>
      <c r="B489" s="23">
        <v>441</v>
      </c>
      <c r="C489" s="23" t="s">
        <v>525</v>
      </c>
      <c r="D489" s="23" t="s">
        <v>216</v>
      </c>
      <c r="E489" s="26">
        <v>236</v>
      </c>
      <c r="F489" s="23" t="s">
        <v>1262</v>
      </c>
      <c r="G489" s="23" t="s">
        <v>1091</v>
      </c>
      <c r="H489" s="23" t="s">
        <v>499</v>
      </c>
    </row>
    <row r="490" spans="1:8" ht="60" customHeight="1" x14ac:dyDescent="0.2">
      <c r="A490">
        <v>229</v>
      </c>
      <c r="B490" s="22">
        <v>442</v>
      </c>
      <c r="C490" s="23" t="s">
        <v>526</v>
      </c>
      <c r="D490" s="23" t="s">
        <v>216</v>
      </c>
      <c r="E490" s="26">
        <v>155</v>
      </c>
      <c r="F490" s="23" t="s">
        <v>1260</v>
      </c>
      <c r="G490" s="23" t="s">
        <v>1048</v>
      </c>
      <c r="H490" s="23" t="s">
        <v>499</v>
      </c>
    </row>
    <row r="491" spans="1:8" ht="53.25" customHeight="1" x14ac:dyDescent="0.2">
      <c r="A491">
        <v>230</v>
      </c>
      <c r="B491" s="23">
        <v>443</v>
      </c>
      <c r="C491" s="23" t="s">
        <v>527</v>
      </c>
      <c r="D491" s="23" t="s">
        <v>216</v>
      </c>
      <c r="E491" s="26">
        <v>102</v>
      </c>
      <c r="F491" s="23" t="s">
        <v>1263</v>
      </c>
      <c r="G491" s="23" t="s">
        <v>1043</v>
      </c>
      <c r="H491" s="23" t="s">
        <v>499</v>
      </c>
    </row>
    <row r="492" spans="1:8" ht="60" customHeight="1" x14ac:dyDescent="0.2">
      <c r="A492">
        <v>231</v>
      </c>
      <c r="B492" s="22">
        <v>444</v>
      </c>
      <c r="C492" s="23" t="s">
        <v>528</v>
      </c>
      <c r="D492" s="23" t="s">
        <v>216</v>
      </c>
      <c r="E492" s="26">
        <v>200</v>
      </c>
      <c r="F492" s="23" t="s">
        <v>1264</v>
      </c>
      <c r="G492" s="23" t="s">
        <v>1049</v>
      </c>
      <c r="H492" s="23" t="s">
        <v>499</v>
      </c>
    </row>
    <row r="493" spans="1:8" ht="53.25" customHeight="1" x14ac:dyDescent="0.2">
      <c r="A493">
        <v>232</v>
      </c>
      <c r="B493" s="23">
        <v>445</v>
      </c>
      <c r="C493" s="23" t="s">
        <v>529</v>
      </c>
      <c r="D493" s="23" t="s">
        <v>216</v>
      </c>
      <c r="E493" s="26">
        <v>327</v>
      </c>
      <c r="F493" s="23" t="s">
        <v>1265</v>
      </c>
      <c r="G493" s="23" t="s">
        <v>1024</v>
      </c>
      <c r="H493" s="23" t="s">
        <v>499</v>
      </c>
    </row>
    <row r="494" spans="1:8" ht="53.25" customHeight="1" x14ac:dyDescent="0.2">
      <c r="A494">
        <v>233</v>
      </c>
      <c r="B494" s="22">
        <v>446</v>
      </c>
      <c r="C494" s="23" t="s">
        <v>530</v>
      </c>
      <c r="D494" s="23" t="s">
        <v>216</v>
      </c>
      <c r="E494" s="26">
        <v>136</v>
      </c>
      <c r="F494" s="23" t="s">
        <v>1266</v>
      </c>
      <c r="G494" s="23" t="s">
        <v>1044</v>
      </c>
      <c r="H494" s="23" t="s">
        <v>499</v>
      </c>
    </row>
    <row r="495" spans="1:8" ht="55.5" customHeight="1" x14ac:dyDescent="0.2">
      <c r="A495">
        <v>234</v>
      </c>
      <c r="B495" s="23">
        <v>447</v>
      </c>
      <c r="C495" s="23" t="s">
        <v>531</v>
      </c>
      <c r="D495" s="23" t="s">
        <v>216</v>
      </c>
      <c r="E495" s="26">
        <v>29</v>
      </c>
      <c r="F495" s="23" t="s">
        <v>1700</v>
      </c>
      <c r="G495" s="23" t="s">
        <v>1424</v>
      </c>
      <c r="H495" s="23" t="s">
        <v>326</v>
      </c>
    </row>
    <row r="496" spans="1:8" ht="53.25" customHeight="1" x14ac:dyDescent="0.2">
      <c r="A496">
        <v>235</v>
      </c>
      <c r="B496" s="22">
        <v>448</v>
      </c>
      <c r="C496" s="23" t="s">
        <v>532</v>
      </c>
      <c r="D496" s="23" t="s">
        <v>216</v>
      </c>
      <c r="E496" s="26">
        <v>8</v>
      </c>
      <c r="F496" s="23" t="s">
        <v>1701</v>
      </c>
      <c r="G496" s="23" t="s">
        <v>1424</v>
      </c>
      <c r="H496" s="23" t="s">
        <v>326</v>
      </c>
    </row>
    <row r="497" spans="1:8" ht="60" customHeight="1" x14ac:dyDescent="0.2">
      <c r="A497">
        <v>236</v>
      </c>
      <c r="B497" s="23">
        <v>449</v>
      </c>
      <c r="C497" s="23" t="s">
        <v>533</v>
      </c>
      <c r="D497" s="23" t="s">
        <v>216</v>
      </c>
      <c r="E497" s="26">
        <v>62</v>
      </c>
      <c r="F497" s="23" t="s">
        <v>1267</v>
      </c>
      <c r="G497" s="23" t="s">
        <v>1044</v>
      </c>
      <c r="H497" s="23" t="s">
        <v>499</v>
      </c>
    </row>
    <row r="498" spans="1:8" ht="57" customHeight="1" x14ac:dyDescent="0.2">
      <c r="A498">
        <v>237</v>
      </c>
      <c r="B498" s="22">
        <v>450</v>
      </c>
      <c r="C498" s="23" t="s">
        <v>534</v>
      </c>
      <c r="D498" s="23" t="s">
        <v>216</v>
      </c>
      <c r="E498" s="26">
        <v>44</v>
      </c>
      <c r="F498" s="23" t="s">
        <v>1268</v>
      </c>
      <c r="G498" s="23" t="s">
        <v>1044</v>
      </c>
      <c r="H498" s="23" t="s">
        <v>499</v>
      </c>
    </row>
    <row r="499" spans="1:8" ht="54.75" customHeight="1" x14ac:dyDescent="0.2">
      <c r="A499">
        <v>238</v>
      </c>
      <c r="B499" s="23">
        <v>451</v>
      </c>
      <c r="C499" s="23" t="s">
        <v>535</v>
      </c>
      <c r="D499" s="23" t="s">
        <v>216</v>
      </c>
      <c r="E499" s="26">
        <v>126</v>
      </c>
      <c r="F499" s="23" t="s">
        <v>1269</v>
      </c>
      <c r="G499" s="23" t="s">
        <v>1044</v>
      </c>
      <c r="H499" s="23" t="s">
        <v>499</v>
      </c>
    </row>
    <row r="500" spans="1:8" ht="54.75" customHeight="1" x14ac:dyDescent="0.2">
      <c r="A500">
        <v>239</v>
      </c>
      <c r="B500" s="22">
        <v>452</v>
      </c>
      <c r="C500" s="23" t="s">
        <v>536</v>
      </c>
      <c r="D500" s="23" t="s">
        <v>216</v>
      </c>
      <c r="E500" s="26">
        <v>57</v>
      </c>
      <c r="F500" s="23" t="s">
        <v>1270</v>
      </c>
      <c r="G500" s="23" t="s">
        <v>864</v>
      </c>
      <c r="H500" s="23" t="s">
        <v>499</v>
      </c>
    </row>
    <row r="501" spans="1:8" ht="64.5" customHeight="1" x14ac:dyDescent="0.2">
      <c r="A501">
        <v>240</v>
      </c>
      <c r="B501" s="23">
        <v>453</v>
      </c>
      <c r="C501" s="23" t="s">
        <v>537</v>
      </c>
      <c r="D501" s="23" t="s">
        <v>216</v>
      </c>
      <c r="E501" s="26">
        <v>49</v>
      </c>
      <c r="F501" s="23" t="s">
        <v>1702</v>
      </c>
      <c r="G501" s="7" t="s">
        <v>1894</v>
      </c>
      <c r="H501" s="23" t="s">
        <v>326</v>
      </c>
    </row>
    <row r="502" spans="1:8" ht="60" customHeight="1" x14ac:dyDescent="0.2">
      <c r="A502">
        <v>241</v>
      </c>
      <c r="B502" s="22">
        <v>454</v>
      </c>
      <c r="C502" s="23" t="s">
        <v>538</v>
      </c>
      <c r="D502" s="23" t="s">
        <v>216</v>
      </c>
      <c r="E502" s="26">
        <v>12</v>
      </c>
      <c r="F502" s="23" t="s">
        <v>1703</v>
      </c>
      <c r="G502" s="7" t="s">
        <v>1894</v>
      </c>
      <c r="H502" s="23" t="s">
        <v>326</v>
      </c>
    </row>
    <row r="503" spans="1:8" ht="60" customHeight="1" x14ac:dyDescent="0.2">
      <c r="A503">
        <v>242</v>
      </c>
      <c r="B503" s="23">
        <v>455</v>
      </c>
      <c r="C503" s="23" t="s">
        <v>168</v>
      </c>
      <c r="D503" s="23" t="s">
        <v>216</v>
      </c>
      <c r="E503" s="26">
        <v>16</v>
      </c>
      <c r="F503" s="23" t="s">
        <v>1271</v>
      </c>
      <c r="G503" s="7" t="s">
        <v>1894</v>
      </c>
      <c r="H503" s="23" t="s">
        <v>326</v>
      </c>
    </row>
    <row r="504" spans="1:8" ht="83.25" customHeight="1" x14ac:dyDescent="0.2">
      <c r="A504">
        <v>243</v>
      </c>
      <c r="B504" s="22">
        <v>456</v>
      </c>
      <c r="C504" s="23" t="s">
        <v>539</v>
      </c>
      <c r="D504" s="23" t="s">
        <v>216</v>
      </c>
      <c r="E504" s="26">
        <v>54</v>
      </c>
      <c r="F504" s="23" t="s">
        <v>1704</v>
      </c>
      <c r="G504" s="7" t="s">
        <v>1894</v>
      </c>
      <c r="H504" s="23" t="s">
        <v>326</v>
      </c>
    </row>
    <row r="505" spans="1:8" ht="72.75" customHeight="1" x14ac:dyDescent="0.2">
      <c r="A505">
        <v>244</v>
      </c>
      <c r="B505" s="23">
        <v>457</v>
      </c>
      <c r="C505" s="23" t="s">
        <v>540</v>
      </c>
      <c r="D505" s="23" t="s">
        <v>216</v>
      </c>
      <c r="E505" s="26">
        <v>26</v>
      </c>
      <c r="F505" s="23" t="s">
        <v>1900</v>
      </c>
      <c r="G505" s="7" t="s">
        <v>1894</v>
      </c>
      <c r="H505" s="23" t="s">
        <v>326</v>
      </c>
    </row>
    <row r="506" spans="1:8" ht="74.25" customHeight="1" x14ac:dyDescent="0.2">
      <c r="A506">
        <v>245</v>
      </c>
      <c r="B506" s="22">
        <v>458</v>
      </c>
      <c r="C506" s="23" t="s">
        <v>541</v>
      </c>
      <c r="D506" s="23" t="s">
        <v>216</v>
      </c>
      <c r="E506" s="27">
        <v>30</v>
      </c>
      <c r="F506" s="23" t="s">
        <v>1816</v>
      </c>
      <c r="G506" s="7" t="s">
        <v>1886</v>
      </c>
      <c r="H506" s="23" t="s">
        <v>542</v>
      </c>
    </row>
    <row r="507" spans="1:8" ht="60" customHeight="1" x14ac:dyDescent="0.2">
      <c r="A507">
        <v>246</v>
      </c>
      <c r="B507" s="23">
        <v>459</v>
      </c>
      <c r="C507" s="23" t="s">
        <v>245</v>
      </c>
      <c r="D507" s="23" t="s">
        <v>216</v>
      </c>
      <c r="E507" s="26">
        <v>12</v>
      </c>
      <c r="F507" s="23" t="s">
        <v>1705</v>
      </c>
      <c r="G507" s="7" t="s">
        <v>1894</v>
      </c>
      <c r="H507" s="23" t="s">
        <v>326</v>
      </c>
    </row>
    <row r="508" spans="1:8" ht="60" customHeight="1" x14ac:dyDescent="0.2">
      <c r="A508">
        <v>247</v>
      </c>
      <c r="B508" s="22">
        <v>460</v>
      </c>
      <c r="C508" s="23" t="s">
        <v>543</v>
      </c>
      <c r="D508" s="23" t="s">
        <v>216</v>
      </c>
      <c r="E508" s="26">
        <v>337</v>
      </c>
      <c r="F508" s="23" t="s">
        <v>1272</v>
      </c>
      <c r="G508" s="23" t="s">
        <v>1050</v>
      </c>
      <c r="H508" s="23" t="s">
        <v>499</v>
      </c>
    </row>
    <row r="509" spans="1:8" ht="45" customHeight="1" x14ac:dyDescent="0.2">
      <c r="A509">
        <v>248</v>
      </c>
      <c r="B509" s="23">
        <v>461</v>
      </c>
      <c r="C509" s="23" t="s">
        <v>544</v>
      </c>
      <c r="D509" s="23" t="s">
        <v>216</v>
      </c>
      <c r="E509" s="26">
        <v>301</v>
      </c>
      <c r="F509" s="23" t="s">
        <v>1273</v>
      </c>
      <c r="G509" s="23" t="s">
        <v>1050</v>
      </c>
      <c r="H509" s="23" t="s">
        <v>28</v>
      </c>
    </row>
    <row r="510" spans="1:8" ht="54.75" customHeight="1" x14ac:dyDescent="0.2">
      <c r="A510">
        <v>249</v>
      </c>
      <c r="B510" s="22">
        <v>462</v>
      </c>
      <c r="C510" s="23" t="s">
        <v>545</v>
      </c>
      <c r="D510" s="23" t="s">
        <v>216</v>
      </c>
      <c r="E510" s="26">
        <v>252</v>
      </c>
      <c r="F510" s="23" t="s">
        <v>1274</v>
      </c>
      <c r="G510" s="23" t="s">
        <v>1050</v>
      </c>
      <c r="H510" s="23" t="s">
        <v>499</v>
      </c>
    </row>
    <row r="511" spans="1:8" ht="70.5" customHeight="1" x14ac:dyDescent="0.2">
      <c r="A511">
        <v>250</v>
      </c>
      <c r="B511" s="23">
        <v>463</v>
      </c>
      <c r="C511" s="23" t="s">
        <v>546</v>
      </c>
      <c r="D511" s="23" t="s">
        <v>216</v>
      </c>
      <c r="E511" s="26">
        <v>14</v>
      </c>
      <c r="F511" s="23" t="s">
        <v>1706</v>
      </c>
      <c r="G511" s="7" t="s">
        <v>1894</v>
      </c>
      <c r="H511" s="23" t="s">
        <v>326</v>
      </c>
    </row>
    <row r="512" spans="1:8" ht="60" customHeight="1" x14ac:dyDescent="0.2">
      <c r="A512">
        <v>251</v>
      </c>
      <c r="B512" s="22">
        <v>464</v>
      </c>
      <c r="C512" s="23" t="s">
        <v>547</v>
      </c>
      <c r="D512" s="23" t="s">
        <v>216</v>
      </c>
      <c r="E512" s="26">
        <v>11</v>
      </c>
      <c r="F512" s="23" t="s">
        <v>1707</v>
      </c>
      <c r="G512" s="7" t="s">
        <v>1894</v>
      </c>
      <c r="H512" s="23" t="s">
        <v>326</v>
      </c>
    </row>
    <row r="513" spans="1:12" ht="60" customHeight="1" x14ac:dyDescent="0.2">
      <c r="A513">
        <v>252</v>
      </c>
      <c r="B513" s="23">
        <v>465</v>
      </c>
      <c r="C513" s="23" t="s">
        <v>548</v>
      </c>
      <c r="D513" s="23" t="s">
        <v>216</v>
      </c>
      <c r="E513" s="26">
        <v>15</v>
      </c>
      <c r="F513" s="23" t="s">
        <v>1461</v>
      </c>
      <c r="G513" s="7" t="s">
        <v>1894</v>
      </c>
      <c r="H513" s="23" t="s">
        <v>549</v>
      </c>
    </row>
    <row r="514" spans="1:12" ht="69.75" customHeight="1" x14ac:dyDescent="0.2">
      <c r="A514">
        <v>253</v>
      </c>
      <c r="B514" s="22">
        <v>466</v>
      </c>
      <c r="C514" s="23" t="s">
        <v>550</v>
      </c>
      <c r="D514" s="23" t="s">
        <v>216</v>
      </c>
      <c r="E514" s="26">
        <v>45</v>
      </c>
      <c r="F514" s="23" t="s">
        <v>1708</v>
      </c>
      <c r="G514" s="7" t="s">
        <v>1894</v>
      </c>
      <c r="H514" s="23" t="s">
        <v>326</v>
      </c>
    </row>
    <row r="515" spans="1:12" ht="52.5" customHeight="1" x14ac:dyDescent="0.2">
      <c r="A515">
        <v>254</v>
      </c>
      <c r="B515" s="23">
        <v>467</v>
      </c>
      <c r="C515" s="23" t="s">
        <v>551</v>
      </c>
      <c r="D515" s="23" t="s">
        <v>216</v>
      </c>
      <c r="E515" s="26">
        <v>14</v>
      </c>
      <c r="F515" s="23" t="s">
        <v>1709</v>
      </c>
      <c r="G515" s="7" t="s">
        <v>1894</v>
      </c>
      <c r="H515" s="23" t="s">
        <v>326</v>
      </c>
      <c r="L515" t="s">
        <v>923</v>
      </c>
    </row>
    <row r="516" spans="1:12" ht="74.25" customHeight="1" x14ac:dyDescent="0.2">
      <c r="A516">
        <v>255</v>
      </c>
      <c r="B516" s="22">
        <v>468</v>
      </c>
      <c r="C516" s="23" t="s">
        <v>552</v>
      </c>
      <c r="D516" s="23" t="s">
        <v>216</v>
      </c>
      <c r="E516" s="26">
        <v>39</v>
      </c>
      <c r="F516" s="23" t="s">
        <v>1275</v>
      </c>
      <c r="G516" s="7" t="s">
        <v>1894</v>
      </c>
      <c r="H516" s="23" t="s">
        <v>326</v>
      </c>
    </row>
    <row r="517" spans="1:12" ht="100.5" customHeight="1" x14ac:dyDescent="0.2">
      <c r="A517">
        <v>256</v>
      </c>
      <c r="B517" s="23">
        <v>469</v>
      </c>
      <c r="C517" s="23" t="s">
        <v>553</v>
      </c>
      <c r="D517" s="23" t="s">
        <v>216</v>
      </c>
      <c r="E517" s="26">
        <v>52</v>
      </c>
      <c r="F517" s="23" t="s">
        <v>1839</v>
      </c>
      <c r="G517" s="7" t="s">
        <v>1894</v>
      </c>
      <c r="H517" s="23" t="s">
        <v>326</v>
      </c>
    </row>
    <row r="518" spans="1:12" ht="60" customHeight="1" x14ac:dyDescent="0.2">
      <c r="A518">
        <v>257</v>
      </c>
      <c r="B518" s="22">
        <v>470</v>
      </c>
      <c r="C518" s="23" t="s">
        <v>554</v>
      </c>
      <c r="D518" s="23" t="s">
        <v>216</v>
      </c>
      <c r="E518" s="26">
        <v>7486</v>
      </c>
      <c r="F518" s="23" t="s">
        <v>1276</v>
      </c>
      <c r="G518" s="23" t="s">
        <v>1050</v>
      </c>
      <c r="H518" s="23" t="s">
        <v>28</v>
      </c>
    </row>
    <row r="519" spans="1:12" ht="55.5" customHeight="1" x14ac:dyDescent="0.2">
      <c r="A519">
        <v>258</v>
      </c>
      <c r="B519" s="23">
        <v>471</v>
      </c>
      <c r="C519" s="23" t="s">
        <v>555</v>
      </c>
      <c r="D519" s="23" t="s">
        <v>216</v>
      </c>
      <c r="E519" s="26">
        <v>12</v>
      </c>
      <c r="F519" s="23" t="s">
        <v>1710</v>
      </c>
      <c r="G519" s="7" t="s">
        <v>1894</v>
      </c>
      <c r="H519" s="23" t="s">
        <v>326</v>
      </c>
    </row>
    <row r="520" spans="1:12" ht="87" customHeight="1" x14ac:dyDescent="0.2">
      <c r="A520">
        <v>259</v>
      </c>
      <c r="B520" s="22">
        <v>472</v>
      </c>
      <c r="C520" s="23" t="s">
        <v>556</v>
      </c>
      <c r="D520" s="23" t="s">
        <v>216</v>
      </c>
      <c r="E520" s="26">
        <v>57</v>
      </c>
      <c r="F520" s="23" t="s">
        <v>1840</v>
      </c>
      <c r="G520" s="7" t="s">
        <v>1894</v>
      </c>
      <c r="H520" s="23" t="s">
        <v>326</v>
      </c>
    </row>
    <row r="521" spans="1:12" ht="60" customHeight="1" x14ac:dyDescent="0.2">
      <c r="A521">
        <v>260</v>
      </c>
      <c r="B521" s="23">
        <v>473</v>
      </c>
      <c r="C521" s="23" t="s">
        <v>557</v>
      </c>
      <c r="D521" s="23" t="s">
        <v>216</v>
      </c>
      <c r="E521" s="26">
        <v>13</v>
      </c>
      <c r="F521" s="23" t="s">
        <v>1711</v>
      </c>
      <c r="G521" s="7" t="s">
        <v>1894</v>
      </c>
      <c r="H521" s="23" t="s">
        <v>326</v>
      </c>
    </row>
    <row r="522" spans="1:12" ht="60" customHeight="1" x14ac:dyDescent="0.2">
      <c r="A522">
        <v>261</v>
      </c>
      <c r="B522" s="22">
        <v>474</v>
      </c>
      <c r="C522" s="23" t="s">
        <v>558</v>
      </c>
      <c r="D522" s="23" t="s">
        <v>216</v>
      </c>
      <c r="E522" s="26">
        <v>128</v>
      </c>
      <c r="F522" s="23" t="s">
        <v>1277</v>
      </c>
      <c r="G522" s="23" t="s">
        <v>1050</v>
      </c>
      <c r="H522" s="23" t="s">
        <v>499</v>
      </c>
    </row>
    <row r="523" spans="1:12" ht="52.5" customHeight="1" x14ac:dyDescent="0.2">
      <c r="A523">
        <v>262</v>
      </c>
      <c r="B523" s="23">
        <v>475</v>
      </c>
      <c r="C523" s="34" t="s">
        <v>946</v>
      </c>
      <c r="D523" s="23" t="s">
        <v>216</v>
      </c>
      <c r="E523" s="26">
        <v>55</v>
      </c>
      <c r="F523" s="23" t="s">
        <v>1278</v>
      </c>
      <c r="G523" s="23" t="s">
        <v>1032</v>
      </c>
      <c r="H523" s="23" t="s">
        <v>943</v>
      </c>
    </row>
    <row r="524" spans="1:12" ht="52.5" customHeight="1" x14ac:dyDescent="0.2">
      <c r="A524">
        <v>263</v>
      </c>
      <c r="B524" s="22">
        <v>476</v>
      </c>
      <c r="C524" s="34" t="s">
        <v>1423</v>
      </c>
      <c r="D524" s="23" t="s">
        <v>216</v>
      </c>
      <c r="E524" s="26">
        <v>67</v>
      </c>
      <c r="F524" s="23" t="s">
        <v>1425</v>
      </c>
      <c r="G524" s="23" t="s">
        <v>1424</v>
      </c>
      <c r="H524" s="23" t="s">
        <v>1426</v>
      </c>
    </row>
    <row r="525" spans="1:12" ht="43.5" customHeight="1" x14ac:dyDescent="0.2">
      <c r="B525" s="3"/>
      <c r="C525" s="69" t="s">
        <v>1427</v>
      </c>
      <c r="D525" s="70"/>
      <c r="E525" s="30">
        <f>SUM(E262:E524)</f>
        <v>56070.408800000012</v>
      </c>
      <c r="F525" s="3"/>
      <c r="G525" s="3"/>
      <c r="H525" s="3"/>
    </row>
    <row r="526" spans="1:12" ht="40.5" customHeight="1" x14ac:dyDescent="0.2">
      <c r="B526" s="12"/>
      <c r="C526" s="65" t="s">
        <v>1508</v>
      </c>
      <c r="D526" s="66"/>
      <c r="E526" s="19">
        <f>SUM(E525,E260,E253,E249,E245,E146,E105)</f>
        <v>106500.55870000001</v>
      </c>
      <c r="F526" s="12"/>
      <c r="G526" s="12"/>
      <c r="H526" s="12"/>
    </row>
    <row r="527" spans="1:12" ht="36.75" customHeight="1" x14ac:dyDescent="0.2">
      <c r="B527" s="67" t="s">
        <v>423</v>
      </c>
      <c r="C527" s="72"/>
      <c r="D527" s="72"/>
      <c r="E527" s="72"/>
      <c r="F527" s="72"/>
      <c r="G527" s="72"/>
      <c r="H527" s="72"/>
    </row>
    <row r="528" spans="1:12" ht="30" customHeight="1" x14ac:dyDescent="0.2">
      <c r="B528" s="67" t="s">
        <v>559</v>
      </c>
      <c r="C528" s="68"/>
      <c r="D528" s="68"/>
      <c r="E528" s="68"/>
      <c r="F528" s="68"/>
      <c r="G528" s="68"/>
      <c r="H528" s="68"/>
    </row>
    <row r="529" spans="1:8" ht="57.75" customHeight="1" x14ac:dyDescent="0.2">
      <c r="A529">
        <v>1</v>
      </c>
      <c r="B529" s="22">
        <v>477</v>
      </c>
      <c r="C529" s="22" t="s">
        <v>560</v>
      </c>
      <c r="D529" s="22" t="s">
        <v>561</v>
      </c>
      <c r="E529" s="22">
        <v>0.01</v>
      </c>
      <c r="F529" s="22" t="s">
        <v>1279</v>
      </c>
      <c r="G529" s="22" t="s">
        <v>1008</v>
      </c>
      <c r="H529" s="22" t="s">
        <v>25</v>
      </c>
    </row>
    <row r="530" spans="1:8" ht="45" customHeight="1" x14ac:dyDescent="0.2">
      <c r="A530">
        <v>2</v>
      </c>
      <c r="B530" s="22">
        <v>478</v>
      </c>
      <c r="C530" s="23" t="s">
        <v>562</v>
      </c>
      <c r="D530" s="23" t="s">
        <v>561</v>
      </c>
      <c r="E530" s="23">
        <v>0.01</v>
      </c>
      <c r="F530" s="22" t="s">
        <v>1279</v>
      </c>
      <c r="G530" s="22" t="s">
        <v>1008</v>
      </c>
      <c r="H530" s="23" t="s">
        <v>25</v>
      </c>
    </row>
    <row r="531" spans="1:8" ht="72.75" customHeight="1" x14ac:dyDescent="0.2">
      <c r="A531">
        <v>3</v>
      </c>
      <c r="B531" s="22">
        <v>479</v>
      </c>
      <c r="C531" s="23" t="s">
        <v>563</v>
      </c>
      <c r="D531" s="23" t="s">
        <v>561</v>
      </c>
      <c r="E531" s="23">
        <v>0.01</v>
      </c>
      <c r="F531" s="23" t="s">
        <v>1582</v>
      </c>
      <c r="G531" s="23" t="s">
        <v>1430</v>
      </c>
      <c r="H531" s="23" t="s">
        <v>564</v>
      </c>
    </row>
    <row r="532" spans="1:8" ht="54.75" customHeight="1" x14ac:dyDescent="0.2">
      <c r="A532">
        <v>4</v>
      </c>
      <c r="B532" s="22">
        <v>480</v>
      </c>
      <c r="C532" s="23" t="s">
        <v>565</v>
      </c>
      <c r="D532" s="23" t="s">
        <v>561</v>
      </c>
      <c r="E532" s="23">
        <v>0.05</v>
      </c>
      <c r="F532" s="23" t="s">
        <v>1078</v>
      </c>
      <c r="G532" s="23" t="s">
        <v>960</v>
      </c>
      <c r="H532" s="23" t="s">
        <v>599</v>
      </c>
    </row>
    <row r="533" spans="1:8" ht="60" customHeight="1" x14ac:dyDescent="0.2">
      <c r="A533">
        <v>5</v>
      </c>
      <c r="B533" s="22">
        <v>481</v>
      </c>
      <c r="C533" s="23" t="s">
        <v>566</v>
      </c>
      <c r="D533" s="23" t="s">
        <v>561</v>
      </c>
      <c r="E533" s="26">
        <v>3.9</v>
      </c>
      <c r="F533" s="23" t="s">
        <v>1583</v>
      </c>
      <c r="G533" s="23" t="s">
        <v>1430</v>
      </c>
      <c r="H533" s="23" t="s">
        <v>567</v>
      </c>
    </row>
    <row r="534" spans="1:8" ht="60" customHeight="1" x14ac:dyDescent="0.2">
      <c r="A534">
        <v>6</v>
      </c>
      <c r="B534" s="22">
        <v>482</v>
      </c>
      <c r="C534" s="24" t="s">
        <v>568</v>
      </c>
      <c r="D534" s="24" t="s">
        <v>561</v>
      </c>
      <c r="E534" s="27">
        <v>5</v>
      </c>
      <c r="F534" s="24" t="s">
        <v>1584</v>
      </c>
      <c r="G534" s="23" t="s">
        <v>1430</v>
      </c>
      <c r="H534" s="24" t="s">
        <v>569</v>
      </c>
    </row>
    <row r="535" spans="1:8" ht="63.75" customHeight="1" x14ac:dyDescent="0.2">
      <c r="A535">
        <v>7</v>
      </c>
      <c r="B535" s="22">
        <v>483</v>
      </c>
      <c r="C535" s="23" t="s">
        <v>570</v>
      </c>
      <c r="D535" s="23" t="s">
        <v>561</v>
      </c>
      <c r="E535" s="26">
        <v>1.5</v>
      </c>
      <c r="F535" s="23" t="s">
        <v>1585</v>
      </c>
      <c r="G535" s="23" t="s">
        <v>1430</v>
      </c>
      <c r="H535" s="23" t="s">
        <v>567</v>
      </c>
    </row>
    <row r="536" spans="1:8" ht="66.75" customHeight="1" x14ac:dyDescent="0.2">
      <c r="A536">
        <v>8</v>
      </c>
      <c r="B536" s="22">
        <v>484</v>
      </c>
      <c r="C536" s="23" t="s">
        <v>571</v>
      </c>
      <c r="D536" s="23" t="s">
        <v>561</v>
      </c>
      <c r="E536" s="26">
        <v>0.01</v>
      </c>
      <c r="F536" s="23" t="s">
        <v>1280</v>
      </c>
      <c r="G536" s="7" t="s">
        <v>1886</v>
      </c>
      <c r="H536" s="23" t="s">
        <v>572</v>
      </c>
    </row>
    <row r="537" spans="1:8" ht="60" customHeight="1" x14ac:dyDescent="0.2">
      <c r="A537">
        <v>9</v>
      </c>
      <c r="B537" s="22">
        <v>485</v>
      </c>
      <c r="C537" s="23" t="s">
        <v>571</v>
      </c>
      <c r="D537" s="23" t="s">
        <v>561</v>
      </c>
      <c r="E537" s="26">
        <v>0.01</v>
      </c>
      <c r="F537" s="23" t="s">
        <v>1281</v>
      </c>
      <c r="G537" s="23" t="s">
        <v>997</v>
      </c>
      <c r="H537" s="23" t="s">
        <v>573</v>
      </c>
    </row>
    <row r="538" spans="1:8" ht="60" customHeight="1" x14ac:dyDescent="0.2">
      <c r="A538">
        <v>10</v>
      </c>
      <c r="B538" s="22">
        <v>486</v>
      </c>
      <c r="C538" s="23" t="s">
        <v>574</v>
      </c>
      <c r="D538" s="23" t="s">
        <v>561</v>
      </c>
      <c r="E538" s="26">
        <v>1</v>
      </c>
      <c r="F538" s="23" t="s">
        <v>1282</v>
      </c>
      <c r="G538" s="23" t="s">
        <v>997</v>
      </c>
      <c r="H538" s="23" t="s">
        <v>575</v>
      </c>
    </row>
    <row r="539" spans="1:8" ht="60" customHeight="1" x14ac:dyDescent="0.2">
      <c r="A539">
        <v>11</v>
      </c>
      <c r="B539" s="22">
        <v>487</v>
      </c>
      <c r="C539" s="23" t="s">
        <v>576</v>
      </c>
      <c r="D539" s="23" t="s">
        <v>561</v>
      </c>
      <c r="E539" s="26">
        <v>0.02</v>
      </c>
      <c r="F539" s="23" t="s">
        <v>1283</v>
      </c>
      <c r="G539" s="23" t="s">
        <v>997</v>
      </c>
      <c r="H539" s="23" t="s">
        <v>573</v>
      </c>
    </row>
    <row r="540" spans="1:8" ht="66.75" customHeight="1" x14ac:dyDescent="0.2">
      <c r="A540">
        <v>12</v>
      </c>
      <c r="B540" s="22">
        <v>488</v>
      </c>
      <c r="C540" s="23" t="s">
        <v>577</v>
      </c>
      <c r="D540" s="23" t="s">
        <v>561</v>
      </c>
      <c r="E540" s="26">
        <v>0.2</v>
      </c>
      <c r="F540" s="23" t="s">
        <v>1284</v>
      </c>
      <c r="G540" s="23" t="s">
        <v>1015</v>
      </c>
      <c r="H540" s="23" t="s">
        <v>578</v>
      </c>
    </row>
    <row r="541" spans="1:8" ht="57.75" customHeight="1" x14ac:dyDescent="0.2">
      <c r="A541">
        <v>13</v>
      </c>
      <c r="B541" s="22">
        <v>489</v>
      </c>
      <c r="C541" s="23" t="s">
        <v>579</v>
      </c>
      <c r="D541" s="23" t="s">
        <v>561</v>
      </c>
      <c r="E541" s="26">
        <v>0.01</v>
      </c>
      <c r="F541" s="23" t="s">
        <v>1532</v>
      </c>
      <c r="G541" s="23" t="s">
        <v>1430</v>
      </c>
      <c r="H541" s="23" t="s">
        <v>580</v>
      </c>
    </row>
    <row r="542" spans="1:8" ht="72" customHeight="1" x14ac:dyDescent="0.2">
      <c r="A542">
        <v>14</v>
      </c>
      <c r="B542" s="22">
        <v>490</v>
      </c>
      <c r="C542" s="23" t="s">
        <v>581</v>
      </c>
      <c r="D542" s="23" t="s">
        <v>561</v>
      </c>
      <c r="E542" s="26">
        <v>3.7</v>
      </c>
      <c r="F542" s="23" t="s">
        <v>1586</v>
      </c>
      <c r="G542" s="23" t="s">
        <v>1424</v>
      </c>
      <c r="H542" s="23" t="s">
        <v>582</v>
      </c>
    </row>
    <row r="543" spans="1:8" ht="81.95" customHeight="1" x14ac:dyDescent="0.2">
      <c r="A543">
        <v>15</v>
      </c>
      <c r="B543" s="22">
        <v>491</v>
      </c>
      <c r="C543" s="23" t="s">
        <v>583</v>
      </c>
      <c r="D543" s="23" t="s">
        <v>561</v>
      </c>
      <c r="E543" s="26">
        <v>0.01</v>
      </c>
      <c r="F543" s="23" t="s">
        <v>1089</v>
      </c>
      <c r="G543" s="23" t="s">
        <v>1051</v>
      </c>
      <c r="H543" s="23" t="s">
        <v>584</v>
      </c>
    </row>
    <row r="544" spans="1:8" ht="81.95" customHeight="1" x14ac:dyDescent="0.2">
      <c r="A544">
        <v>16</v>
      </c>
      <c r="B544" s="22">
        <v>492</v>
      </c>
      <c r="C544" s="23" t="s">
        <v>583</v>
      </c>
      <c r="D544" s="23" t="s">
        <v>561</v>
      </c>
      <c r="E544" s="26">
        <v>0.01</v>
      </c>
      <c r="F544" s="23" t="s">
        <v>1285</v>
      </c>
      <c r="G544" s="23" t="s">
        <v>961</v>
      </c>
      <c r="H544" s="23" t="s">
        <v>582</v>
      </c>
    </row>
    <row r="545" spans="1:8" ht="72" customHeight="1" x14ac:dyDescent="0.2">
      <c r="A545">
        <v>17</v>
      </c>
      <c r="B545" s="22">
        <v>493</v>
      </c>
      <c r="C545" s="23" t="s">
        <v>585</v>
      </c>
      <c r="D545" s="23" t="s">
        <v>561</v>
      </c>
      <c r="E545" s="26">
        <v>0.01</v>
      </c>
      <c r="F545" s="23" t="s">
        <v>1533</v>
      </c>
      <c r="G545" s="23" t="s">
        <v>1424</v>
      </c>
      <c r="H545" s="23" t="s">
        <v>582</v>
      </c>
    </row>
    <row r="546" spans="1:8" ht="51" customHeight="1" x14ac:dyDescent="0.2">
      <c r="A546">
        <v>18</v>
      </c>
      <c r="B546" s="22">
        <v>494</v>
      </c>
      <c r="C546" s="23" t="s">
        <v>586</v>
      </c>
      <c r="D546" s="23" t="s">
        <v>561</v>
      </c>
      <c r="E546" s="26">
        <v>0.01</v>
      </c>
      <c r="F546" s="23" t="s">
        <v>994</v>
      </c>
      <c r="G546" s="23" t="s">
        <v>1051</v>
      </c>
      <c r="H546" s="23" t="s">
        <v>587</v>
      </c>
    </row>
    <row r="547" spans="1:8" ht="81.95" customHeight="1" x14ac:dyDescent="0.2">
      <c r="A547">
        <v>19</v>
      </c>
      <c r="B547" s="22">
        <v>495</v>
      </c>
      <c r="C547" s="23" t="s">
        <v>588</v>
      </c>
      <c r="D547" s="23" t="s">
        <v>561</v>
      </c>
      <c r="E547" s="26">
        <v>5</v>
      </c>
      <c r="F547" s="23" t="s">
        <v>1587</v>
      </c>
      <c r="G547" s="23" t="s">
        <v>1424</v>
      </c>
      <c r="H547" s="23" t="s">
        <v>589</v>
      </c>
    </row>
    <row r="548" spans="1:8" ht="81.95" customHeight="1" x14ac:dyDescent="0.2">
      <c r="A548">
        <v>20</v>
      </c>
      <c r="B548" s="22">
        <v>496</v>
      </c>
      <c r="C548" s="23" t="s">
        <v>590</v>
      </c>
      <c r="D548" s="23" t="s">
        <v>561</v>
      </c>
      <c r="E548" s="26">
        <v>2.9</v>
      </c>
      <c r="F548" s="23" t="s">
        <v>1588</v>
      </c>
      <c r="G548" s="23" t="s">
        <v>1424</v>
      </c>
      <c r="H548" s="23" t="s">
        <v>582</v>
      </c>
    </row>
    <row r="549" spans="1:8" ht="60" customHeight="1" x14ac:dyDescent="0.2">
      <c r="A549">
        <v>21</v>
      </c>
      <c r="B549" s="22">
        <v>497</v>
      </c>
      <c r="C549" s="23" t="s">
        <v>579</v>
      </c>
      <c r="D549" s="23" t="s">
        <v>561</v>
      </c>
      <c r="E549" s="26">
        <v>0.01</v>
      </c>
      <c r="F549" s="23" t="s">
        <v>1378</v>
      </c>
      <c r="G549" s="23" t="s">
        <v>1467</v>
      </c>
      <c r="H549" s="23" t="s">
        <v>591</v>
      </c>
    </row>
    <row r="550" spans="1:8" ht="60" customHeight="1" x14ac:dyDescent="0.2">
      <c r="A550">
        <v>22</v>
      </c>
      <c r="B550" s="22">
        <v>498</v>
      </c>
      <c r="C550" s="24" t="s">
        <v>592</v>
      </c>
      <c r="D550" s="23" t="s">
        <v>561</v>
      </c>
      <c r="E550" s="26">
        <v>0.01</v>
      </c>
      <c r="F550" s="23" t="s">
        <v>1286</v>
      </c>
      <c r="G550" s="23" t="s">
        <v>1052</v>
      </c>
      <c r="H550" s="23" t="s">
        <v>567</v>
      </c>
    </row>
    <row r="551" spans="1:8" ht="66.75" customHeight="1" x14ac:dyDescent="0.2">
      <c r="A551">
        <v>23</v>
      </c>
      <c r="B551" s="22">
        <v>499</v>
      </c>
      <c r="C551" s="23" t="s">
        <v>593</v>
      </c>
      <c r="D551" s="23" t="s">
        <v>561</v>
      </c>
      <c r="E551" s="26">
        <v>0.5</v>
      </c>
      <c r="F551" s="23" t="s">
        <v>1287</v>
      </c>
      <c r="G551" s="23" t="s">
        <v>1467</v>
      </c>
      <c r="H551" s="23" t="s">
        <v>591</v>
      </c>
    </row>
    <row r="552" spans="1:8" ht="62.25" customHeight="1" x14ac:dyDescent="0.2">
      <c r="A552">
        <v>24</v>
      </c>
      <c r="B552" s="22">
        <v>500</v>
      </c>
      <c r="C552" s="23" t="s">
        <v>594</v>
      </c>
      <c r="D552" s="23" t="s">
        <v>561</v>
      </c>
      <c r="E552" s="26">
        <v>5</v>
      </c>
      <c r="F552" s="23" t="s">
        <v>1447</v>
      </c>
      <c r="G552" s="23" t="s">
        <v>595</v>
      </c>
      <c r="H552" s="23" t="s">
        <v>567</v>
      </c>
    </row>
    <row r="553" spans="1:8" ht="76.5" customHeight="1" x14ac:dyDescent="0.2">
      <c r="A553">
        <v>25</v>
      </c>
      <c r="B553" s="22">
        <v>501</v>
      </c>
      <c r="C553" s="23" t="s">
        <v>596</v>
      </c>
      <c r="D553" s="23" t="s">
        <v>561</v>
      </c>
      <c r="E553" s="26">
        <v>0.01</v>
      </c>
      <c r="F553" s="23" t="s">
        <v>1896</v>
      </c>
      <c r="G553" s="7" t="s">
        <v>1890</v>
      </c>
      <c r="H553" s="23" t="s">
        <v>873</v>
      </c>
    </row>
    <row r="554" spans="1:8" ht="72" customHeight="1" x14ac:dyDescent="0.2">
      <c r="A554">
        <v>26</v>
      </c>
      <c r="B554" s="22">
        <v>502</v>
      </c>
      <c r="C554" s="23" t="s">
        <v>874</v>
      </c>
      <c r="D554" s="23" t="s">
        <v>561</v>
      </c>
      <c r="E554" s="26">
        <v>0.01</v>
      </c>
      <c r="F554" s="23" t="s">
        <v>1589</v>
      </c>
      <c r="G554" s="7" t="s">
        <v>1890</v>
      </c>
      <c r="H554" s="23" t="s">
        <v>873</v>
      </c>
    </row>
    <row r="555" spans="1:8" ht="66" customHeight="1" x14ac:dyDescent="0.2">
      <c r="A555">
        <v>27</v>
      </c>
      <c r="B555" s="22">
        <v>503</v>
      </c>
      <c r="C555" s="23" t="s">
        <v>875</v>
      </c>
      <c r="D555" s="40" t="s">
        <v>561</v>
      </c>
      <c r="E555" s="41">
        <v>5</v>
      </c>
      <c r="F555" s="40" t="s">
        <v>1590</v>
      </c>
      <c r="G555" s="23" t="s">
        <v>1430</v>
      </c>
      <c r="H555" s="40" t="s">
        <v>567</v>
      </c>
    </row>
    <row r="556" spans="1:8" ht="52.5" customHeight="1" x14ac:dyDescent="0.2">
      <c r="A556">
        <v>28</v>
      </c>
      <c r="B556" s="22">
        <v>504</v>
      </c>
      <c r="C556" s="23" t="s">
        <v>876</v>
      </c>
      <c r="D556" s="40" t="s">
        <v>561</v>
      </c>
      <c r="E556" s="41">
        <v>3</v>
      </c>
      <c r="F556" s="40" t="s">
        <v>1591</v>
      </c>
      <c r="G556" s="23" t="s">
        <v>1430</v>
      </c>
      <c r="H556" s="40" t="s">
        <v>877</v>
      </c>
    </row>
    <row r="557" spans="1:8" ht="73.5" customHeight="1" x14ac:dyDescent="0.2">
      <c r="A557">
        <v>29</v>
      </c>
      <c r="B557" s="22">
        <v>505</v>
      </c>
      <c r="C557" s="23" t="s">
        <v>878</v>
      </c>
      <c r="D557" s="40" t="s">
        <v>561</v>
      </c>
      <c r="E557" s="41">
        <v>1.5</v>
      </c>
      <c r="F557" s="40" t="s">
        <v>1592</v>
      </c>
      <c r="G557" s="23" t="s">
        <v>1430</v>
      </c>
      <c r="H557" s="40" t="s">
        <v>599</v>
      </c>
    </row>
    <row r="558" spans="1:8" ht="74.25" customHeight="1" x14ac:dyDescent="0.2">
      <c r="A558">
        <v>30</v>
      </c>
      <c r="B558" s="22">
        <v>506</v>
      </c>
      <c r="C558" s="23" t="s">
        <v>82</v>
      </c>
      <c r="D558" s="40" t="s">
        <v>561</v>
      </c>
      <c r="E558" s="41">
        <v>6.2</v>
      </c>
      <c r="F558" s="40" t="s">
        <v>1593</v>
      </c>
      <c r="G558" s="23" t="s">
        <v>1430</v>
      </c>
      <c r="H558" s="40" t="s">
        <v>879</v>
      </c>
    </row>
    <row r="559" spans="1:8" ht="46.5" customHeight="1" x14ac:dyDescent="0.2">
      <c r="A559">
        <v>31</v>
      </c>
      <c r="B559" s="22">
        <v>507</v>
      </c>
      <c r="C559" s="23" t="s">
        <v>579</v>
      </c>
      <c r="D559" s="23" t="s">
        <v>561</v>
      </c>
      <c r="E559" s="26">
        <v>0.01</v>
      </c>
      <c r="F559" s="23" t="s">
        <v>1288</v>
      </c>
      <c r="G559" s="23" t="s">
        <v>1025</v>
      </c>
      <c r="H559" s="23" t="s">
        <v>599</v>
      </c>
    </row>
    <row r="560" spans="1:8" ht="43.5" customHeight="1" x14ac:dyDescent="0.2">
      <c r="A560">
        <v>32</v>
      </c>
      <c r="B560" s="22">
        <v>508</v>
      </c>
      <c r="C560" s="23" t="s">
        <v>880</v>
      </c>
      <c r="D560" s="23" t="s">
        <v>561</v>
      </c>
      <c r="E560" s="26">
        <v>0.01</v>
      </c>
      <c r="F560" s="23" t="s">
        <v>1289</v>
      </c>
      <c r="G560" s="23" t="s">
        <v>1025</v>
      </c>
      <c r="H560" s="23" t="s">
        <v>599</v>
      </c>
    </row>
    <row r="561" spans="1:10" ht="47.25" customHeight="1" x14ac:dyDescent="0.2">
      <c r="A561">
        <v>33</v>
      </c>
      <c r="B561" s="22">
        <v>509</v>
      </c>
      <c r="C561" s="23" t="s">
        <v>880</v>
      </c>
      <c r="D561" s="23" t="s">
        <v>561</v>
      </c>
      <c r="E561" s="26">
        <v>0.01</v>
      </c>
      <c r="F561" s="23" t="s">
        <v>1289</v>
      </c>
      <c r="G561" s="23" t="s">
        <v>1025</v>
      </c>
      <c r="H561" s="23" t="s">
        <v>599</v>
      </c>
    </row>
    <row r="562" spans="1:10" ht="59.25" customHeight="1" x14ac:dyDescent="0.2">
      <c r="A562">
        <v>34</v>
      </c>
      <c r="B562" s="22">
        <v>510</v>
      </c>
      <c r="C562" s="23" t="s">
        <v>881</v>
      </c>
      <c r="D562" s="23" t="s">
        <v>561</v>
      </c>
      <c r="E562" s="26">
        <v>0.01</v>
      </c>
      <c r="F562" s="23" t="s">
        <v>1594</v>
      </c>
      <c r="G562" s="23" t="s">
        <v>1424</v>
      </c>
      <c r="H562" s="23" t="s">
        <v>882</v>
      </c>
    </row>
    <row r="563" spans="1:10" ht="63" customHeight="1" x14ac:dyDescent="0.2">
      <c r="A563">
        <v>35</v>
      </c>
      <c r="B563" s="22">
        <v>511</v>
      </c>
      <c r="C563" s="23" t="s">
        <v>883</v>
      </c>
      <c r="D563" s="23" t="s">
        <v>561</v>
      </c>
      <c r="E563" s="26">
        <v>0.01</v>
      </c>
      <c r="F563" s="23" t="s">
        <v>1594</v>
      </c>
      <c r="G563" s="23" t="s">
        <v>1424</v>
      </c>
      <c r="H563" s="23" t="s">
        <v>882</v>
      </c>
    </row>
    <row r="564" spans="1:10" ht="48" customHeight="1" x14ac:dyDescent="0.2">
      <c r="A564">
        <v>36</v>
      </c>
      <c r="B564" s="22">
        <v>512</v>
      </c>
      <c r="C564" s="23" t="s">
        <v>884</v>
      </c>
      <c r="D564" s="23" t="s">
        <v>561</v>
      </c>
      <c r="E564" s="26">
        <v>0.01</v>
      </c>
      <c r="F564" s="23" t="s">
        <v>1412</v>
      </c>
      <c r="G564" s="23" t="s">
        <v>1025</v>
      </c>
      <c r="H564" s="23" t="s">
        <v>599</v>
      </c>
    </row>
    <row r="565" spans="1:10" ht="64.5" customHeight="1" x14ac:dyDescent="0.2">
      <c r="A565">
        <v>37</v>
      </c>
      <c r="B565" s="22">
        <v>513</v>
      </c>
      <c r="C565" s="23" t="s">
        <v>885</v>
      </c>
      <c r="D565" s="23" t="s">
        <v>561</v>
      </c>
      <c r="E565" s="26">
        <v>0.05</v>
      </c>
      <c r="F565" s="23" t="s">
        <v>1290</v>
      </c>
      <c r="G565" s="23" t="s">
        <v>1025</v>
      </c>
      <c r="H565" s="23" t="s">
        <v>886</v>
      </c>
    </row>
    <row r="566" spans="1:10" ht="59.25" customHeight="1" x14ac:dyDescent="0.2">
      <c r="A566">
        <v>38</v>
      </c>
      <c r="B566" s="22">
        <v>514</v>
      </c>
      <c r="C566" s="23" t="s">
        <v>887</v>
      </c>
      <c r="D566" s="23" t="s">
        <v>561</v>
      </c>
      <c r="E566" s="26">
        <v>0.03</v>
      </c>
      <c r="F566" s="23" t="s">
        <v>1290</v>
      </c>
      <c r="G566" s="23" t="s">
        <v>1025</v>
      </c>
      <c r="H566" s="23" t="s">
        <v>888</v>
      </c>
    </row>
    <row r="567" spans="1:10" ht="89.1" customHeight="1" x14ac:dyDescent="0.2">
      <c r="A567">
        <v>39</v>
      </c>
      <c r="B567" s="22">
        <v>515</v>
      </c>
      <c r="C567" s="23" t="s">
        <v>889</v>
      </c>
      <c r="D567" s="23" t="s">
        <v>561</v>
      </c>
      <c r="E567" s="26">
        <v>5</v>
      </c>
      <c r="F567" s="23" t="s">
        <v>1595</v>
      </c>
      <c r="G567" s="7" t="s">
        <v>1890</v>
      </c>
      <c r="H567" s="23" t="s">
        <v>1474</v>
      </c>
    </row>
    <row r="568" spans="1:10" ht="75.75" customHeight="1" x14ac:dyDescent="0.2">
      <c r="A568">
        <v>40</v>
      </c>
      <c r="B568" s="22">
        <v>516</v>
      </c>
      <c r="C568" s="23" t="s">
        <v>890</v>
      </c>
      <c r="D568" s="23" t="s">
        <v>561</v>
      </c>
      <c r="E568" s="26">
        <v>5</v>
      </c>
      <c r="F568" s="23" t="s">
        <v>1291</v>
      </c>
      <c r="G568" s="23" t="s">
        <v>1025</v>
      </c>
      <c r="H568" s="23" t="s">
        <v>891</v>
      </c>
    </row>
    <row r="569" spans="1:10" ht="69" customHeight="1" x14ac:dyDescent="0.2">
      <c r="A569">
        <v>41</v>
      </c>
      <c r="B569" s="22">
        <v>517</v>
      </c>
      <c r="C569" s="23" t="s">
        <v>892</v>
      </c>
      <c r="D569" s="23" t="s">
        <v>561</v>
      </c>
      <c r="E569" s="26">
        <v>0.01</v>
      </c>
      <c r="F569" s="23" t="s">
        <v>1292</v>
      </c>
      <c r="G569" s="23" t="s">
        <v>1027</v>
      </c>
      <c r="H569" s="23" t="s">
        <v>893</v>
      </c>
    </row>
    <row r="570" spans="1:10" ht="55.5" customHeight="1" x14ac:dyDescent="0.2">
      <c r="A570">
        <v>42</v>
      </c>
      <c r="B570" s="22">
        <v>518</v>
      </c>
      <c r="C570" s="23" t="s">
        <v>627</v>
      </c>
      <c r="D570" s="23" t="s">
        <v>561</v>
      </c>
      <c r="E570" s="26">
        <v>14</v>
      </c>
      <c r="F570" s="23" t="s">
        <v>1473</v>
      </c>
      <c r="G570" s="23" t="s">
        <v>1471</v>
      </c>
      <c r="H570" s="23" t="s">
        <v>628</v>
      </c>
    </row>
    <row r="571" spans="1:10" ht="45.75" customHeight="1" x14ac:dyDescent="0.2">
      <c r="A571">
        <v>43</v>
      </c>
      <c r="B571" s="22">
        <v>519</v>
      </c>
      <c r="C571" s="23" t="s">
        <v>629</v>
      </c>
      <c r="D571" s="23" t="s">
        <v>561</v>
      </c>
      <c r="E571" s="26">
        <v>2</v>
      </c>
      <c r="F571" s="23" t="s">
        <v>1411</v>
      </c>
      <c r="G571" s="23" t="s">
        <v>205</v>
      </c>
      <c r="H571" s="23" t="s">
        <v>213</v>
      </c>
    </row>
    <row r="572" spans="1:10" ht="56.25" customHeight="1" x14ac:dyDescent="0.2">
      <c r="A572">
        <v>44</v>
      </c>
      <c r="B572" s="22">
        <v>520</v>
      </c>
      <c r="C572" s="23" t="s">
        <v>579</v>
      </c>
      <c r="D572" s="23" t="s">
        <v>561</v>
      </c>
      <c r="E572" s="26">
        <v>0.01</v>
      </c>
      <c r="F572" s="23" t="s">
        <v>1293</v>
      </c>
      <c r="G572" s="23" t="s">
        <v>1053</v>
      </c>
      <c r="H572" s="23" t="s">
        <v>628</v>
      </c>
    </row>
    <row r="573" spans="1:10" ht="60" customHeight="1" x14ac:dyDescent="0.2">
      <c r="A573">
        <v>45</v>
      </c>
      <c r="B573" s="22">
        <v>521</v>
      </c>
      <c r="C573" s="23" t="s">
        <v>173</v>
      </c>
      <c r="D573" s="23" t="s">
        <v>561</v>
      </c>
      <c r="E573" s="26">
        <v>3</v>
      </c>
      <c r="F573" s="23" t="s">
        <v>1596</v>
      </c>
      <c r="G573" s="23" t="s">
        <v>1430</v>
      </c>
      <c r="H573" s="23" t="s">
        <v>628</v>
      </c>
    </row>
    <row r="574" spans="1:10" ht="45" customHeight="1" x14ac:dyDescent="0.2">
      <c r="A574">
        <v>46</v>
      </c>
      <c r="B574" s="22">
        <v>522</v>
      </c>
      <c r="C574" s="24" t="s">
        <v>630</v>
      </c>
      <c r="D574" s="24" t="s">
        <v>561</v>
      </c>
      <c r="E574" s="27">
        <v>0.01</v>
      </c>
      <c r="F574" s="24" t="s">
        <v>1410</v>
      </c>
      <c r="G574" s="23" t="s">
        <v>1053</v>
      </c>
      <c r="H574" s="24" t="s">
        <v>37</v>
      </c>
      <c r="J574" t="s">
        <v>913</v>
      </c>
    </row>
    <row r="575" spans="1:10" ht="69.75" customHeight="1" x14ac:dyDescent="0.2">
      <c r="A575">
        <v>47</v>
      </c>
      <c r="B575" s="22">
        <v>523</v>
      </c>
      <c r="C575" s="23" t="s">
        <v>631</v>
      </c>
      <c r="D575" s="23" t="s">
        <v>561</v>
      </c>
      <c r="E575" s="26">
        <v>19.3</v>
      </c>
      <c r="F575" s="23" t="s">
        <v>1294</v>
      </c>
      <c r="G575" s="23" t="s">
        <v>1054</v>
      </c>
      <c r="H575" s="23" t="s">
        <v>632</v>
      </c>
    </row>
    <row r="576" spans="1:10" ht="99.75" customHeight="1" x14ac:dyDescent="0.2">
      <c r="A576">
        <v>48</v>
      </c>
      <c r="B576" s="22">
        <v>524</v>
      </c>
      <c r="C576" s="24" t="s">
        <v>633</v>
      </c>
      <c r="D576" s="24" t="s">
        <v>561</v>
      </c>
      <c r="E576" s="27">
        <v>2.5</v>
      </c>
      <c r="F576" s="24" t="s">
        <v>995</v>
      </c>
      <c r="G576" s="24" t="s">
        <v>968</v>
      </c>
      <c r="H576" s="24" t="s">
        <v>634</v>
      </c>
    </row>
    <row r="577" spans="1:8" ht="75" customHeight="1" x14ac:dyDescent="0.2">
      <c r="A577">
        <v>49</v>
      </c>
      <c r="B577" s="22">
        <v>525</v>
      </c>
      <c r="C577" s="23" t="s">
        <v>635</v>
      </c>
      <c r="D577" s="23" t="s">
        <v>561</v>
      </c>
      <c r="E577" s="26">
        <v>16.600000000000001</v>
      </c>
      <c r="F577" s="23" t="s">
        <v>1295</v>
      </c>
      <c r="G577" s="23" t="s">
        <v>1054</v>
      </c>
      <c r="H577" s="23" t="s">
        <v>636</v>
      </c>
    </row>
    <row r="578" spans="1:8" ht="58.5" customHeight="1" x14ac:dyDescent="0.2">
      <c r="A578">
        <v>50</v>
      </c>
      <c r="B578" s="22">
        <v>526</v>
      </c>
      <c r="C578" s="23" t="s">
        <v>638</v>
      </c>
      <c r="D578" s="23" t="s">
        <v>561</v>
      </c>
      <c r="E578" s="26">
        <v>0.01</v>
      </c>
      <c r="F578" s="23" t="s">
        <v>1296</v>
      </c>
      <c r="G578" s="23" t="s">
        <v>1054</v>
      </c>
      <c r="H578" s="23" t="s">
        <v>906</v>
      </c>
    </row>
    <row r="579" spans="1:8" ht="60" customHeight="1" x14ac:dyDescent="0.2">
      <c r="A579">
        <v>51</v>
      </c>
      <c r="B579" s="22">
        <v>527</v>
      </c>
      <c r="C579" s="23" t="s">
        <v>639</v>
      </c>
      <c r="D579" s="23" t="s">
        <v>561</v>
      </c>
      <c r="E579" s="26">
        <v>0.01</v>
      </c>
      <c r="F579" s="23" t="s">
        <v>1409</v>
      </c>
      <c r="G579" s="23" t="s">
        <v>1054</v>
      </c>
      <c r="H579" s="23" t="s">
        <v>637</v>
      </c>
    </row>
    <row r="580" spans="1:8" ht="60" customHeight="1" x14ac:dyDescent="0.2">
      <c r="A580">
        <v>52</v>
      </c>
      <c r="B580" s="22">
        <v>528</v>
      </c>
      <c r="C580" s="23" t="s">
        <v>640</v>
      </c>
      <c r="D580" s="23" t="s">
        <v>561</v>
      </c>
      <c r="E580" s="26">
        <v>0.08</v>
      </c>
      <c r="F580" s="23" t="s">
        <v>1297</v>
      </c>
      <c r="G580" s="23" t="s">
        <v>1031</v>
      </c>
      <c r="H580" s="23" t="s">
        <v>569</v>
      </c>
    </row>
    <row r="581" spans="1:8" ht="76.5" customHeight="1" x14ac:dyDescent="0.2">
      <c r="A581">
        <v>53</v>
      </c>
      <c r="B581" s="22">
        <v>529</v>
      </c>
      <c r="C581" s="23" t="s">
        <v>641</v>
      </c>
      <c r="D581" s="23" t="s">
        <v>561</v>
      </c>
      <c r="E581" s="26">
        <v>0.01</v>
      </c>
      <c r="F581" s="23" t="s">
        <v>1298</v>
      </c>
      <c r="G581" s="23" t="s">
        <v>1055</v>
      </c>
      <c r="H581" s="23" t="s">
        <v>642</v>
      </c>
    </row>
    <row r="582" spans="1:8" ht="58.5" customHeight="1" x14ac:dyDescent="0.2">
      <c r="A582">
        <v>54</v>
      </c>
      <c r="B582" s="22">
        <v>530</v>
      </c>
      <c r="C582" s="23" t="s">
        <v>643</v>
      </c>
      <c r="D582" s="23" t="s">
        <v>561</v>
      </c>
      <c r="E582" s="26">
        <v>0.02</v>
      </c>
      <c r="F582" s="23" t="s">
        <v>1821</v>
      </c>
      <c r="G582" s="7" t="s">
        <v>1886</v>
      </c>
      <c r="H582" s="23" t="s">
        <v>569</v>
      </c>
    </row>
    <row r="583" spans="1:8" ht="60.75" customHeight="1" x14ac:dyDescent="0.2">
      <c r="A583">
        <v>55</v>
      </c>
      <c r="B583" s="22">
        <v>531</v>
      </c>
      <c r="C583" s="23" t="s">
        <v>644</v>
      </c>
      <c r="D583" s="23" t="s">
        <v>561</v>
      </c>
      <c r="E583" s="26">
        <v>0.01</v>
      </c>
      <c r="F583" s="23" t="s">
        <v>1819</v>
      </c>
      <c r="G583" s="7" t="s">
        <v>1886</v>
      </c>
      <c r="H583" s="23" t="s">
        <v>645</v>
      </c>
    </row>
    <row r="584" spans="1:8" ht="79.5" customHeight="1" x14ac:dyDescent="0.2">
      <c r="A584">
        <v>56</v>
      </c>
      <c r="B584" s="22">
        <v>532</v>
      </c>
      <c r="C584" s="23" t="s">
        <v>646</v>
      </c>
      <c r="D584" s="23" t="s">
        <v>561</v>
      </c>
      <c r="E584" s="26">
        <v>2.6</v>
      </c>
      <c r="F584" s="23" t="s">
        <v>1597</v>
      </c>
      <c r="G584" s="23" t="s">
        <v>1424</v>
      </c>
      <c r="H584" s="23" t="s">
        <v>647</v>
      </c>
    </row>
    <row r="585" spans="1:8" ht="63.75" customHeight="1" x14ac:dyDescent="0.2">
      <c r="A585">
        <v>57</v>
      </c>
      <c r="B585" s="22">
        <v>533</v>
      </c>
      <c r="C585" s="7" t="s">
        <v>648</v>
      </c>
      <c r="D585" s="23" t="s">
        <v>561</v>
      </c>
      <c r="E585" s="61">
        <v>2.4156</v>
      </c>
      <c r="F585" s="23" t="s">
        <v>1820</v>
      </c>
      <c r="G585" s="7" t="s">
        <v>1886</v>
      </c>
      <c r="H585" s="23" t="s">
        <v>1888</v>
      </c>
    </row>
    <row r="586" spans="1:8" ht="51.75" customHeight="1" x14ac:dyDescent="0.2">
      <c r="A586">
        <v>58</v>
      </c>
      <c r="B586" s="22">
        <v>534</v>
      </c>
      <c r="C586" s="23" t="s">
        <v>649</v>
      </c>
      <c r="D586" s="23" t="s">
        <v>561</v>
      </c>
      <c r="E586" s="26">
        <v>0.04</v>
      </c>
      <c r="F586" s="23" t="s">
        <v>1299</v>
      </c>
      <c r="G586" s="23" t="s">
        <v>1002</v>
      </c>
      <c r="H586" s="23" t="s">
        <v>569</v>
      </c>
    </row>
    <row r="587" spans="1:8" ht="78.75" customHeight="1" x14ac:dyDescent="0.2">
      <c r="A587">
        <v>59</v>
      </c>
      <c r="B587" s="22">
        <v>535</v>
      </c>
      <c r="C587" s="23" t="s">
        <v>650</v>
      </c>
      <c r="D587" s="23" t="s">
        <v>561</v>
      </c>
      <c r="E587" s="26">
        <v>3.2</v>
      </c>
      <c r="F587" s="23" t="s">
        <v>1598</v>
      </c>
      <c r="G587" s="23" t="s">
        <v>1471</v>
      </c>
      <c r="H587" s="23" t="s">
        <v>651</v>
      </c>
    </row>
    <row r="588" spans="1:8" ht="73.5" customHeight="1" x14ac:dyDescent="0.2">
      <c r="A588">
        <v>60</v>
      </c>
      <c r="B588" s="22">
        <v>536</v>
      </c>
      <c r="C588" s="23" t="s">
        <v>650</v>
      </c>
      <c r="D588" s="23" t="s">
        <v>561</v>
      </c>
      <c r="E588" s="26">
        <v>1</v>
      </c>
      <c r="F588" s="23" t="s">
        <v>1599</v>
      </c>
      <c r="G588" s="23" t="s">
        <v>1471</v>
      </c>
      <c r="H588" s="23" t="s">
        <v>651</v>
      </c>
    </row>
    <row r="589" spans="1:8" ht="48" customHeight="1" x14ac:dyDescent="0.2">
      <c r="A589">
        <v>61</v>
      </c>
      <c r="B589" s="22">
        <v>537</v>
      </c>
      <c r="C589" s="24" t="s">
        <v>652</v>
      </c>
      <c r="D589" s="24" t="s">
        <v>561</v>
      </c>
      <c r="E589" s="27">
        <v>0.01</v>
      </c>
      <c r="F589" s="24" t="s">
        <v>1300</v>
      </c>
      <c r="G589" s="24" t="s">
        <v>1000</v>
      </c>
      <c r="H589" s="24" t="s">
        <v>653</v>
      </c>
    </row>
    <row r="590" spans="1:8" ht="89.1" customHeight="1" x14ac:dyDescent="0.2">
      <c r="A590">
        <v>62</v>
      </c>
      <c r="B590" s="22">
        <v>538</v>
      </c>
      <c r="C590" s="23" t="s">
        <v>507</v>
      </c>
      <c r="D590" s="23" t="s">
        <v>561</v>
      </c>
      <c r="E590" s="26">
        <v>4.5</v>
      </c>
      <c r="F590" s="23" t="s">
        <v>1301</v>
      </c>
      <c r="G590" s="23" t="s">
        <v>654</v>
      </c>
      <c r="H590" s="23" t="s">
        <v>655</v>
      </c>
    </row>
    <row r="591" spans="1:8" ht="56.25" customHeight="1" x14ac:dyDescent="0.2">
      <c r="A591">
        <v>63</v>
      </c>
      <c r="B591" s="22">
        <v>539</v>
      </c>
      <c r="C591" s="23" t="s">
        <v>656</v>
      </c>
      <c r="D591" s="23" t="s">
        <v>561</v>
      </c>
      <c r="E591" s="26">
        <v>0.01</v>
      </c>
      <c r="F591" s="23" t="s">
        <v>1302</v>
      </c>
      <c r="G591" s="23" t="s">
        <v>971</v>
      </c>
      <c r="H591" s="23" t="s">
        <v>657</v>
      </c>
    </row>
    <row r="592" spans="1:8" ht="56.25" customHeight="1" x14ac:dyDescent="0.2">
      <c r="A592">
        <v>64</v>
      </c>
      <c r="B592" s="22">
        <v>540</v>
      </c>
      <c r="C592" s="23" t="s">
        <v>658</v>
      </c>
      <c r="D592" s="23" t="s">
        <v>561</v>
      </c>
      <c r="E592" s="26">
        <v>0.01</v>
      </c>
      <c r="F592" s="23" t="s">
        <v>1302</v>
      </c>
      <c r="G592" s="23" t="s">
        <v>971</v>
      </c>
      <c r="H592" s="23" t="s">
        <v>659</v>
      </c>
    </row>
    <row r="593" spans="1:8" ht="89.1" customHeight="1" x14ac:dyDescent="0.2">
      <c r="A593">
        <v>65</v>
      </c>
      <c r="B593" s="22">
        <v>541</v>
      </c>
      <c r="C593" s="23" t="s">
        <v>660</v>
      </c>
      <c r="D593" s="23" t="s">
        <v>561</v>
      </c>
      <c r="E593" s="26">
        <v>0.01</v>
      </c>
      <c r="F593" s="23" t="s">
        <v>1303</v>
      </c>
      <c r="G593" s="23" t="s">
        <v>1056</v>
      </c>
      <c r="H593" s="23" t="s">
        <v>661</v>
      </c>
    </row>
    <row r="594" spans="1:8" ht="72.75" customHeight="1" x14ac:dyDescent="0.2">
      <c r="A594">
        <v>66</v>
      </c>
      <c r="B594" s="22">
        <v>542</v>
      </c>
      <c r="C594" s="23" t="s">
        <v>662</v>
      </c>
      <c r="D594" s="23" t="s">
        <v>561</v>
      </c>
      <c r="E594" s="26">
        <v>0.01</v>
      </c>
      <c r="F594" s="23" t="s">
        <v>1304</v>
      </c>
      <c r="G594" s="23" t="s">
        <v>975</v>
      </c>
      <c r="H594" s="23" t="s">
        <v>663</v>
      </c>
    </row>
    <row r="595" spans="1:8" ht="78.75" customHeight="1" x14ac:dyDescent="0.2">
      <c r="A595">
        <v>67</v>
      </c>
      <c r="B595" s="22">
        <v>543</v>
      </c>
      <c r="C595" s="23" t="s">
        <v>664</v>
      </c>
      <c r="D595" s="23" t="s">
        <v>561</v>
      </c>
      <c r="E595" s="26">
        <v>2</v>
      </c>
      <c r="F595" s="23" t="s">
        <v>1600</v>
      </c>
      <c r="G595" s="23" t="s">
        <v>1424</v>
      </c>
      <c r="H595" s="23" t="s">
        <v>665</v>
      </c>
    </row>
    <row r="596" spans="1:8" ht="71.25" customHeight="1" x14ac:dyDescent="0.2">
      <c r="A596">
        <v>68</v>
      </c>
      <c r="B596" s="22">
        <v>544</v>
      </c>
      <c r="C596" s="23" t="s">
        <v>666</v>
      </c>
      <c r="D596" s="23" t="s">
        <v>561</v>
      </c>
      <c r="E596" s="26">
        <v>1.2</v>
      </c>
      <c r="F596" s="23" t="s">
        <v>1601</v>
      </c>
      <c r="G596" s="23" t="s">
        <v>1424</v>
      </c>
      <c r="H596" s="23" t="s">
        <v>667</v>
      </c>
    </row>
    <row r="597" spans="1:8" ht="71.25" customHeight="1" x14ac:dyDescent="0.2">
      <c r="A597">
        <v>69</v>
      </c>
      <c r="B597" s="22">
        <v>545</v>
      </c>
      <c r="C597" s="23" t="s">
        <v>668</v>
      </c>
      <c r="D597" s="23" t="s">
        <v>561</v>
      </c>
      <c r="E597" s="26">
        <v>0.01</v>
      </c>
      <c r="F597" s="23" t="s">
        <v>1602</v>
      </c>
      <c r="G597" s="23" t="s">
        <v>1424</v>
      </c>
      <c r="H597" s="23" t="s">
        <v>663</v>
      </c>
    </row>
    <row r="598" spans="1:8" ht="57.75" customHeight="1" x14ac:dyDescent="0.2">
      <c r="A598">
        <v>70</v>
      </c>
      <c r="B598" s="22">
        <v>546</v>
      </c>
      <c r="C598" s="23" t="s">
        <v>669</v>
      </c>
      <c r="D598" s="23" t="s">
        <v>561</v>
      </c>
      <c r="E598" s="26">
        <v>1.2</v>
      </c>
      <c r="F598" s="23" t="s">
        <v>1603</v>
      </c>
      <c r="G598" s="7" t="s">
        <v>1890</v>
      </c>
      <c r="H598" s="23" t="s">
        <v>670</v>
      </c>
    </row>
    <row r="599" spans="1:8" ht="46.5" customHeight="1" x14ac:dyDescent="0.2">
      <c r="A599">
        <v>71</v>
      </c>
      <c r="B599" s="22">
        <v>547</v>
      </c>
      <c r="C599" s="23" t="s">
        <v>671</v>
      </c>
      <c r="D599" s="23" t="s">
        <v>561</v>
      </c>
      <c r="E599" s="26">
        <v>7.2</v>
      </c>
      <c r="F599" s="23" t="s">
        <v>1079</v>
      </c>
      <c r="G599" s="23" t="s">
        <v>972</v>
      </c>
      <c r="H599" s="23" t="s">
        <v>599</v>
      </c>
    </row>
    <row r="600" spans="1:8" ht="70.5" customHeight="1" x14ac:dyDescent="0.2">
      <c r="A600">
        <v>72</v>
      </c>
      <c r="B600" s="22">
        <v>548</v>
      </c>
      <c r="C600" s="23" t="s">
        <v>579</v>
      </c>
      <c r="D600" s="23" t="s">
        <v>561</v>
      </c>
      <c r="E600" s="26">
        <v>0.01</v>
      </c>
      <c r="F600" s="23" t="s">
        <v>1377</v>
      </c>
      <c r="G600" s="23" t="s">
        <v>950</v>
      </c>
      <c r="H600" s="23" t="s">
        <v>672</v>
      </c>
    </row>
    <row r="601" spans="1:8" ht="56.25" customHeight="1" x14ac:dyDescent="0.2">
      <c r="A601">
        <v>73</v>
      </c>
      <c r="B601" s="22">
        <v>549</v>
      </c>
      <c r="C601" s="23" t="s">
        <v>579</v>
      </c>
      <c r="D601" s="23" t="s">
        <v>561</v>
      </c>
      <c r="E601" s="26">
        <v>0.01</v>
      </c>
      <c r="F601" s="23" t="s">
        <v>1376</v>
      </c>
      <c r="G601" s="31" t="s">
        <v>977</v>
      </c>
      <c r="H601" s="23" t="s">
        <v>599</v>
      </c>
    </row>
    <row r="602" spans="1:8" ht="66" customHeight="1" x14ac:dyDescent="0.2">
      <c r="A602">
        <v>74</v>
      </c>
      <c r="B602" s="22">
        <v>550</v>
      </c>
      <c r="C602" s="23" t="s">
        <v>579</v>
      </c>
      <c r="D602" s="23" t="s">
        <v>561</v>
      </c>
      <c r="E602" s="26">
        <v>0.01</v>
      </c>
      <c r="F602" s="23" t="s">
        <v>951</v>
      </c>
      <c r="G602" s="23" t="s">
        <v>950</v>
      </c>
      <c r="H602" s="23" t="s">
        <v>673</v>
      </c>
    </row>
    <row r="603" spans="1:8" ht="75.75" customHeight="1" x14ac:dyDescent="0.2">
      <c r="A603">
        <v>75</v>
      </c>
      <c r="B603" s="22">
        <v>551</v>
      </c>
      <c r="C603" s="23" t="s">
        <v>579</v>
      </c>
      <c r="D603" s="23" t="s">
        <v>561</v>
      </c>
      <c r="E603" s="26">
        <v>0.01</v>
      </c>
      <c r="F603" s="23" t="s">
        <v>674</v>
      </c>
      <c r="G603" s="23" t="s">
        <v>950</v>
      </c>
      <c r="H603" s="23" t="s">
        <v>667</v>
      </c>
    </row>
    <row r="604" spans="1:8" ht="79.5" customHeight="1" x14ac:dyDescent="0.2">
      <c r="A604">
        <v>76</v>
      </c>
      <c r="B604" s="22">
        <v>552</v>
      </c>
      <c r="C604" s="23" t="s">
        <v>675</v>
      </c>
      <c r="D604" s="23" t="s">
        <v>561</v>
      </c>
      <c r="E604" s="26">
        <v>0.02</v>
      </c>
      <c r="F604" s="23" t="s">
        <v>674</v>
      </c>
      <c r="G604" s="23" t="s">
        <v>950</v>
      </c>
      <c r="H604" s="23" t="s">
        <v>676</v>
      </c>
    </row>
    <row r="605" spans="1:8" ht="57" customHeight="1" x14ac:dyDescent="0.2">
      <c r="A605">
        <v>77</v>
      </c>
      <c r="B605" s="22">
        <v>553</v>
      </c>
      <c r="C605" s="24" t="s">
        <v>675</v>
      </c>
      <c r="D605" s="24" t="s">
        <v>561</v>
      </c>
      <c r="E605" s="27">
        <v>0.02</v>
      </c>
      <c r="F605" s="24" t="s">
        <v>1375</v>
      </c>
      <c r="G605" s="24" t="s">
        <v>950</v>
      </c>
      <c r="H605" s="24" t="s">
        <v>599</v>
      </c>
    </row>
    <row r="606" spans="1:8" ht="64.5" customHeight="1" x14ac:dyDescent="0.25">
      <c r="A606">
        <v>78</v>
      </c>
      <c r="B606" s="22">
        <v>554</v>
      </c>
      <c r="C606" s="23" t="s">
        <v>880</v>
      </c>
      <c r="D606" s="23" t="s">
        <v>561</v>
      </c>
      <c r="E606" s="26">
        <v>0.01</v>
      </c>
      <c r="F606" s="23" t="s">
        <v>1374</v>
      </c>
      <c r="G606" s="46" t="s">
        <v>1092</v>
      </c>
      <c r="H606" s="23" t="s">
        <v>677</v>
      </c>
    </row>
    <row r="607" spans="1:8" ht="57.75" customHeight="1" x14ac:dyDescent="0.2">
      <c r="A607">
        <v>79</v>
      </c>
      <c r="B607" s="22">
        <v>555</v>
      </c>
      <c r="C607" s="23" t="s">
        <v>880</v>
      </c>
      <c r="D607" s="23" t="s">
        <v>561</v>
      </c>
      <c r="E607" s="26">
        <v>0.01</v>
      </c>
      <c r="F607" s="23" t="s">
        <v>1373</v>
      </c>
      <c r="G607" s="23" t="s">
        <v>950</v>
      </c>
      <c r="H607" s="23" t="s">
        <v>678</v>
      </c>
    </row>
    <row r="608" spans="1:8" ht="45" customHeight="1" x14ac:dyDescent="0.2">
      <c r="A608">
        <v>80</v>
      </c>
      <c r="B608" s="22">
        <v>556</v>
      </c>
      <c r="C608" s="24" t="s">
        <v>880</v>
      </c>
      <c r="D608" s="24" t="s">
        <v>561</v>
      </c>
      <c r="E608" s="27">
        <v>0.01</v>
      </c>
      <c r="F608" s="24" t="s">
        <v>1372</v>
      </c>
      <c r="G608" s="23" t="s">
        <v>950</v>
      </c>
      <c r="H608" s="24" t="s">
        <v>599</v>
      </c>
    </row>
    <row r="609" spans="1:9" ht="69.75" customHeight="1" x14ac:dyDescent="0.2">
      <c r="A609">
        <v>81</v>
      </c>
      <c r="B609" s="22">
        <v>557</v>
      </c>
      <c r="C609" s="23" t="s">
        <v>679</v>
      </c>
      <c r="D609" s="31" t="s">
        <v>561</v>
      </c>
      <c r="E609" s="27">
        <v>7.0000000000000007E-2</v>
      </c>
      <c r="F609" s="31" t="s">
        <v>680</v>
      </c>
      <c r="G609" s="23" t="s">
        <v>950</v>
      </c>
      <c r="H609" s="23" t="s">
        <v>681</v>
      </c>
      <c r="I609">
        <v>7.0000000000000007E-2</v>
      </c>
    </row>
    <row r="610" spans="1:9" ht="75" customHeight="1" x14ac:dyDescent="0.2">
      <c r="A610">
        <v>82</v>
      </c>
      <c r="B610" s="22">
        <v>558</v>
      </c>
      <c r="C610" s="23" t="s">
        <v>679</v>
      </c>
      <c r="D610" s="23" t="s">
        <v>561</v>
      </c>
      <c r="E610" s="26">
        <v>0.05</v>
      </c>
      <c r="F610" s="23" t="s">
        <v>1080</v>
      </c>
      <c r="G610" s="31" t="s">
        <v>993</v>
      </c>
      <c r="H610" s="23" t="s">
        <v>682</v>
      </c>
    </row>
    <row r="611" spans="1:9" ht="89.1" customHeight="1" x14ac:dyDescent="0.2">
      <c r="A611">
        <v>83</v>
      </c>
      <c r="B611" s="22">
        <v>559</v>
      </c>
      <c r="C611" s="23" t="s">
        <v>679</v>
      </c>
      <c r="D611" s="23" t="s">
        <v>561</v>
      </c>
      <c r="E611" s="26">
        <v>0.03</v>
      </c>
      <c r="F611" s="23" t="s">
        <v>1371</v>
      </c>
      <c r="G611" s="31" t="s">
        <v>955</v>
      </c>
      <c r="H611" s="23" t="s">
        <v>683</v>
      </c>
    </row>
    <row r="612" spans="1:9" ht="81" customHeight="1" x14ac:dyDescent="0.2">
      <c r="A612">
        <v>84</v>
      </c>
      <c r="B612" s="22">
        <v>560</v>
      </c>
      <c r="C612" s="23" t="s">
        <v>679</v>
      </c>
      <c r="D612" s="23" t="s">
        <v>561</v>
      </c>
      <c r="E612" s="26">
        <v>0.05</v>
      </c>
      <c r="F612" s="31" t="s">
        <v>684</v>
      </c>
      <c r="G612" s="31" t="s">
        <v>950</v>
      </c>
      <c r="H612" s="23" t="s">
        <v>685</v>
      </c>
      <c r="I612">
        <v>0.05</v>
      </c>
    </row>
    <row r="613" spans="1:9" ht="75" customHeight="1" x14ac:dyDescent="0.2">
      <c r="A613">
        <v>85</v>
      </c>
      <c r="B613" s="22">
        <v>561</v>
      </c>
      <c r="C613" s="23" t="s">
        <v>686</v>
      </c>
      <c r="D613" s="23" t="s">
        <v>561</v>
      </c>
      <c r="E613" s="47">
        <v>0.2</v>
      </c>
      <c r="F613" s="31" t="s">
        <v>1370</v>
      </c>
      <c r="G613" s="31" t="s">
        <v>993</v>
      </c>
      <c r="H613" s="23" t="s">
        <v>952</v>
      </c>
    </row>
    <row r="614" spans="1:9" ht="105" customHeight="1" x14ac:dyDescent="0.2">
      <c r="A614">
        <v>86</v>
      </c>
      <c r="B614" s="22">
        <v>562</v>
      </c>
      <c r="C614" s="23" t="s">
        <v>593</v>
      </c>
      <c r="D614" s="23" t="s">
        <v>561</v>
      </c>
      <c r="E614" s="26">
        <v>0.05</v>
      </c>
      <c r="F614" s="23" t="s">
        <v>1369</v>
      </c>
      <c r="G614" s="23" t="s">
        <v>1347</v>
      </c>
      <c r="H614" s="23" t="s">
        <v>1088</v>
      </c>
    </row>
    <row r="615" spans="1:9" ht="58.5" customHeight="1" x14ac:dyDescent="0.2">
      <c r="A615">
        <v>87</v>
      </c>
      <c r="B615" s="22">
        <v>563</v>
      </c>
      <c r="C615" s="23" t="s">
        <v>687</v>
      </c>
      <c r="D615" s="23" t="s">
        <v>561</v>
      </c>
      <c r="E615" s="23">
        <v>0.01</v>
      </c>
      <c r="F615" s="23" t="s">
        <v>1305</v>
      </c>
      <c r="G615" s="23" t="s">
        <v>964</v>
      </c>
      <c r="H615" s="23" t="s">
        <v>628</v>
      </c>
    </row>
    <row r="616" spans="1:9" ht="89.1" customHeight="1" x14ac:dyDescent="0.2">
      <c r="A616">
        <v>88</v>
      </c>
      <c r="B616" s="22">
        <v>564</v>
      </c>
      <c r="C616" s="23" t="s">
        <v>880</v>
      </c>
      <c r="D616" s="23" t="s">
        <v>561</v>
      </c>
      <c r="E616" s="23">
        <v>0.01</v>
      </c>
      <c r="F616" s="23" t="s">
        <v>1306</v>
      </c>
      <c r="G616" s="23" t="s">
        <v>688</v>
      </c>
      <c r="H616" s="23" t="s">
        <v>689</v>
      </c>
    </row>
    <row r="617" spans="1:9" ht="62.25" customHeight="1" x14ac:dyDescent="0.2">
      <c r="A617">
        <v>89</v>
      </c>
      <c r="B617" s="22">
        <v>565</v>
      </c>
      <c r="C617" s="23" t="s">
        <v>690</v>
      </c>
      <c r="D617" s="23" t="s">
        <v>561</v>
      </c>
      <c r="E617" s="23">
        <v>0.02</v>
      </c>
      <c r="F617" s="23" t="s">
        <v>1307</v>
      </c>
      <c r="G617" s="23" t="s">
        <v>688</v>
      </c>
      <c r="H617" s="23" t="s">
        <v>1308</v>
      </c>
    </row>
    <row r="618" spans="1:9" ht="75" customHeight="1" x14ac:dyDescent="0.2">
      <c r="A618">
        <v>90</v>
      </c>
      <c r="B618" s="22">
        <v>566</v>
      </c>
      <c r="C618" s="23" t="s">
        <v>579</v>
      </c>
      <c r="D618" s="23" t="s">
        <v>561</v>
      </c>
      <c r="E618" s="23">
        <v>0.01</v>
      </c>
      <c r="F618" s="23" t="s">
        <v>1309</v>
      </c>
      <c r="G618" s="23" t="s">
        <v>688</v>
      </c>
      <c r="H618" s="23" t="s">
        <v>691</v>
      </c>
    </row>
    <row r="619" spans="1:9" ht="75.75" customHeight="1" x14ac:dyDescent="0.2">
      <c r="A619">
        <v>91</v>
      </c>
      <c r="B619" s="22">
        <v>567</v>
      </c>
      <c r="C619" s="23" t="s">
        <v>692</v>
      </c>
      <c r="D619" s="23" t="s">
        <v>561</v>
      </c>
      <c r="E619" s="23">
        <v>0.02</v>
      </c>
      <c r="F619" s="23" t="s">
        <v>1310</v>
      </c>
      <c r="G619" s="23" t="s">
        <v>688</v>
      </c>
      <c r="H619" s="23" t="s">
        <v>693</v>
      </c>
    </row>
    <row r="620" spans="1:9" s="6" customFormat="1" ht="51" customHeight="1" x14ac:dyDescent="0.2">
      <c r="A620">
        <v>92</v>
      </c>
      <c r="B620" s="22">
        <v>568</v>
      </c>
      <c r="C620" s="23" t="s">
        <v>194</v>
      </c>
      <c r="D620" s="23" t="s">
        <v>561</v>
      </c>
      <c r="E620" s="23">
        <v>0.05</v>
      </c>
      <c r="F620" s="23" t="s">
        <v>1311</v>
      </c>
      <c r="G620" s="23" t="s">
        <v>1044</v>
      </c>
      <c r="H620" s="23" t="s">
        <v>107</v>
      </c>
      <c r="I620"/>
    </row>
    <row r="621" spans="1:9" s="6" customFormat="1" ht="68.25" customHeight="1" x14ac:dyDescent="0.2">
      <c r="A621">
        <v>93</v>
      </c>
      <c r="B621" s="22">
        <v>569</v>
      </c>
      <c r="C621" s="23" t="s">
        <v>908</v>
      </c>
      <c r="D621" s="23" t="s">
        <v>927</v>
      </c>
      <c r="E621" s="23">
        <v>0.01</v>
      </c>
      <c r="F621" s="23" t="s">
        <v>909</v>
      </c>
      <c r="G621" s="23" t="s">
        <v>1093</v>
      </c>
      <c r="H621" s="23" t="s">
        <v>910</v>
      </c>
      <c r="I621"/>
    </row>
    <row r="622" spans="1:9" ht="67.5" customHeight="1" x14ac:dyDescent="0.2">
      <c r="A622">
        <v>94</v>
      </c>
      <c r="B622" s="22">
        <v>570</v>
      </c>
      <c r="C622" s="23" t="s">
        <v>911</v>
      </c>
      <c r="D622" s="23" t="s">
        <v>561</v>
      </c>
      <c r="E622" s="23">
        <v>0.31</v>
      </c>
      <c r="F622" s="23" t="s">
        <v>912</v>
      </c>
      <c r="G622" s="23" t="s">
        <v>1368</v>
      </c>
      <c r="H622" s="23" t="s">
        <v>910</v>
      </c>
      <c r="I622" s="6"/>
    </row>
    <row r="623" spans="1:9" ht="49.5" customHeight="1" x14ac:dyDescent="0.2">
      <c r="A623">
        <v>95</v>
      </c>
      <c r="B623" s="22">
        <v>571</v>
      </c>
      <c r="C623" s="23" t="s">
        <v>947</v>
      </c>
      <c r="D623" s="23" t="s">
        <v>561</v>
      </c>
      <c r="E623" s="23">
        <v>0.05</v>
      </c>
      <c r="F623" s="23" t="s">
        <v>1312</v>
      </c>
      <c r="G623" s="23" t="s">
        <v>1031</v>
      </c>
      <c r="H623" s="23" t="s">
        <v>949</v>
      </c>
      <c r="I623" s="6"/>
    </row>
    <row r="624" spans="1:9" ht="58.5" customHeight="1" x14ac:dyDescent="0.2">
      <c r="A624">
        <v>96</v>
      </c>
      <c r="B624" s="22">
        <v>572</v>
      </c>
      <c r="C624" s="32" t="s">
        <v>948</v>
      </c>
      <c r="D624" s="23" t="s">
        <v>561</v>
      </c>
      <c r="E624" s="33">
        <v>0.03</v>
      </c>
      <c r="F624" s="33" t="s">
        <v>1313</v>
      </c>
      <c r="G624" s="23" t="s">
        <v>1032</v>
      </c>
      <c r="H624" s="23" t="s">
        <v>949</v>
      </c>
      <c r="I624" s="6"/>
    </row>
    <row r="625" spans="1:9" ht="48.75" customHeight="1" x14ac:dyDescent="0.2">
      <c r="A625">
        <v>97</v>
      </c>
      <c r="B625" s="22">
        <v>573</v>
      </c>
      <c r="C625" s="32" t="s">
        <v>1359</v>
      </c>
      <c r="D625" s="23" t="s">
        <v>561</v>
      </c>
      <c r="E625" s="33">
        <v>0.01</v>
      </c>
      <c r="F625" s="33" t="s">
        <v>1361</v>
      </c>
      <c r="G625" s="33" t="s">
        <v>1360</v>
      </c>
      <c r="H625" s="23" t="s">
        <v>1419</v>
      </c>
      <c r="I625" s="6"/>
    </row>
    <row r="626" spans="1:9" ht="48.75" customHeight="1" x14ac:dyDescent="0.2">
      <c r="A626">
        <v>98</v>
      </c>
      <c r="B626" s="23">
        <v>574</v>
      </c>
      <c r="C626" s="32" t="s">
        <v>1509</v>
      </c>
      <c r="D626" s="23" t="s">
        <v>561</v>
      </c>
      <c r="E626" s="36">
        <v>3.7</v>
      </c>
      <c r="F626" s="33" t="s">
        <v>1510</v>
      </c>
      <c r="G626" s="33" t="s">
        <v>1042</v>
      </c>
      <c r="H626" s="23" t="s">
        <v>1513</v>
      </c>
      <c r="I626" s="6"/>
    </row>
    <row r="627" spans="1:9" ht="48.75" customHeight="1" x14ac:dyDescent="0.2">
      <c r="A627">
        <v>99</v>
      </c>
      <c r="B627" s="7">
        <v>575</v>
      </c>
      <c r="C627" s="7" t="s">
        <v>1546</v>
      </c>
      <c r="D627" s="7" t="s">
        <v>561</v>
      </c>
      <c r="E627" s="54">
        <v>19.2</v>
      </c>
      <c r="F627" s="55" t="s">
        <v>1547</v>
      </c>
      <c r="G627" s="55" t="s">
        <v>1025</v>
      </c>
      <c r="H627" s="7" t="s">
        <v>1548</v>
      </c>
      <c r="I627" s="6"/>
    </row>
    <row r="628" spans="1:9" ht="48.75" customHeight="1" x14ac:dyDescent="0.2">
      <c r="A628">
        <v>100</v>
      </c>
      <c r="B628" s="7">
        <v>576</v>
      </c>
      <c r="C628" s="7" t="s">
        <v>1549</v>
      </c>
      <c r="D628" s="7" t="s">
        <v>561</v>
      </c>
      <c r="E628" s="54">
        <v>3.25</v>
      </c>
      <c r="F628" s="55" t="s">
        <v>1550</v>
      </c>
      <c r="G628" s="55" t="s">
        <v>1011</v>
      </c>
      <c r="H628" s="7" t="s">
        <v>1548</v>
      </c>
      <c r="I628" s="6"/>
    </row>
    <row r="629" spans="1:9" ht="48.75" customHeight="1" x14ac:dyDescent="0.2">
      <c r="A629">
        <v>101</v>
      </c>
      <c r="B629" s="55">
        <v>577</v>
      </c>
      <c r="C629" s="57" t="s">
        <v>1841</v>
      </c>
      <c r="D629" s="7" t="s">
        <v>561</v>
      </c>
      <c r="E629" s="54">
        <v>55.3</v>
      </c>
      <c r="F629" s="55" t="s">
        <v>1844</v>
      </c>
      <c r="G629" s="55" t="s">
        <v>1843</v>
      </c>
      <c r="H629" s="7" t="s">
        <v>1842</v>
      </c>
      <c r="I629" s="6"/>
    </row>
    <row r="630" spans="1:9" ht="46.5" customHeight="1" x14ac:dyDescent="0.2">
      <c r="B630" s="14"/>
      <c r="C630" s="65" t="s">
        <v>1845</v>
      </c>
      <c r="D630" s="66"/>
      <c r="E630" s="19">
        <f>SUM(E529:E629)</f>
        <v>220.27559999999994</v>
      </c>
      <c r="F630" s="14"/>
      <c r="G630" s="14"/>
      <c r="H630" s="14"/>
    </row>
    <row r="631" spans="1:9" ht="30" customHeight="1" x14ac:dyDescent="0.2">
      <c r="B631" s="67" t="s">
        <v>195</v>
      </c>
      <c r="C631" s="68"/>
      <c r="D631" s="68"/>
      <c r="E631" s="68"/>
      <c r="F631" s="68"/>
      <c r="G631" s="68"/>
      <c r="H631" s="68"/>
    </row>
    <row r="632" spans="1:9" ht="69.75" customHeight="1" x14ac:dyDescent="0.2">
      <c r="A632">
        <v>1</v>
      </c>
      <c r="B632" s="22">
        <v>578</v>
      </c>
      <c r="C632" s="22" t="s">
        <v>694</v>
      </c>
      <c r="D632" s="22" t="s">
        <v>695</v>
      </c>
      <c r="E632" s="25">
        <v>5</v>
      </c>
      <c r="F632" s="22" t="s">
        <v>1314</v>
      </c>
      <c r="G632" s="22" t="s">
        <v>1057</v>
      </c>
      <c r="H632" s="22" t="s">
        <v>696</v>
      </c>
    </row>
    <row r="633" spans="1:9" ht="75.75" customHeight="1" x14ac:dyDescent="0.2">
      <c r="A633">
        <v>2</v>
      </c>
      <c r="B633" s="22">
        <v>579</v>
      </c>
      <c r="C633" s="23" t="s">
        <v>697</v>
      </c>
      <c r="D633" s="23" t="s">
        <v>695</v>
      </c>
      <c r="E633" s="26">
        <v>0.5</v>
      </c>
      <c r="F633" s="23" t="s">
        <v>1833</v>
      </c>
      <c r="G633" s="23" t="s">
        <v>1424</v>
      </c>
      <c r="H633" s="23" t="s">
        <v>696</v>
      </c>
    </row>
    <row r="634" spans="1:9" ht="67.5" customHeight="1" x14ac:dyDescent="0.2">
      <c r="A634">
        <v>3</v>
      </c>
      <c r="B634" s="22">
        <v>580</v>
      </c>
      <c r="C634" s="23" t="s">
        <v>698</v>
      </c>
      <c r="D634" s="23" t="s">
        <v>695</v>
      </c>
      <c r="E634" s="26">
        <v>10</v>
      </c>
      <c r="F634" s="23" t="s">
        <v>1315</v>
      </c>
      <c r="G634" s="23" t="s">
        <v>1058</v>
      </c>
      <c r="H634" s="23" t="s">
        <v>699</v>
      </c>
    </row>
    <row r="635" spans="1:9" ht="67.5" customHeight="1" x14ac:dyDescent="0.2">
      <c r="A635">
        <v>4</v>
      </c>
      <c r="B635" s="22">
        <v>581</v>
      </c>
      <c r="C635" s="23" t="s">
        <v>700</v>
      </c>
      <c r="D635" s="23" t="s">
        <v>695</v>
      </c>
      <c r="E635" s="26">
        <v>5</v>
      </c>
      <c r="F635" s="23" t="s">
        <v>1551</v>
      </c>
      <c r="G635" s="23" t="s">
        <v>1424</v>
      </c>
      <c r="H635" s="23" t="s">
        <v>701</v>
      </c>
    </row>
    <row r="636" spans="1:9" ht="89.1" customHeight="1" x14ac:dyDescent="0.2">
      <c r="A636">
        <v>5</v>
      </c>
      <c r="B636" s="22">
        <v>582</v>
      </c>
      <c r="C636" s="23" t="s">
        <v>969</v>
      </c>
      <c r="D636" s="23" t="s">
        <v>695</v>
      </c>
      <c r="E636" s="26">
        <v>6.8</v>
      </c>
      <c r="F636" s="23" t="s">
        <v>1552</v>
      </c>
      <c r="G636" s="23" t="s">
        <v>1424</v>
      </c>
      <c r="H636" s="23" t="s">
        <v>1520</v>
      </c>
    </row>
    <row r="637" spans="1:9" ht="71.25" customHeight="1" x14ac:dyDescent="0.2">
      <c r="A637">
        <v>6</v>
      </c>
      <c r="B637" s="22">
        <v>583</v>
      </c>
      <c r="C637" s="23" t="s">
        <v>702</v>
      </c>
      <c r="D637" s="23" t="s">
        <v>695</v>
      </c>
      <c r="E637" s="26">
        <v>32</v>
      </c>
      <c r="F637" s="23" t="s">
        <v>1518</v>
      </c>
      <c r="G637" s="23" t="s">
        <v>1034</v>
      </c>
      <c r="H637" s="23" t="s">
        <v>1519</v>
      </c>
    </row>
    <row r="638" spans="1:9" ht="70.5" customHeight="1" x14ac:dyDescent="0.2">
      <c r="A638">
        <v>7</v>
      </c>
      <c r="B638" s="22">
        <v>584</v>
      </c>
      <c r="C638" s="23" t="s">
        <v>497</v>
      </c>
      <c r="D638" s="23" t="s">
        <v>695</v>
      </c>
      <c r="E638" s="26">
        <v>5</v>
      </c>
      <c r="F638" s="23" t="s">
        <v>1822</v>
      </c>
      <c r="G638" s="7" t="s">
        <v>1886</v>
      </c>
      <c r="H638" s="23" t="s">
        <v>1521</v>
      </c>
    </row>
    <row r="639" spans="1:9" ht="51.75" customHeight="1" x14ac:dyDescent="0.2">
      <c r="B639" s="14"/>
      <c r="C639" s="65" t="s">
        <v>901</v>
      </c>
      <c r="D639" s="66"/>
      <c r="E639" s="18">
        <f>SUM(E632:E638)</f>
        <v>64.3</v>
      </c>
      <c r="F639" s="14"/>
      <c r="G639" s="14"/>
      <c r="H639" s="14"/>
    </row>
    <row r="640" spans="1:9" ht="40.5" customHeight="1" x14ac:dyDescent="0.2">
      <c r="B640" s="67" t="s">
        <v>429</v>
      </c>
      <c r="C640" s="68"/>
      <c r="D640" s="68"/>
      <c r="E640" s="68"/>
      <c r="F640" s="68"/>
      <c r="G640" s="68"/>
      <c r="H640" s="68"/>
    </row>
    <row r="641" spans="1:8" ht="89.1" customHeight="1" x14ac:dyDescent="0.2">
      <c r="A641">
        <v>1</v>
      </c>
      <c r="B641" s="22">
        <v>585</v>
      </c>
      <c r="C641" s="22" t="s">
        <v>703</v>
      </c>
      <c r="D641" s="22" t="s">
        <v>704</v>
      </c>
      <c r="E641" s="25">
        <v>5.4</v>
      </c>
      <c r="F641" s="22" t="s">
        <v>1316</v>
      </c>
      <c r="G641" s="22" t="s">
        <v>1081</v>
      </c>
      <c r="H641" s="22" t="s">
        <v>705</v>
      </c>
    </row>
    <row r="642" spans="1:8" ht="48.75" customHeight="1" x14ac:dyDescent="0.2">
      <c r="A642">
        <v>2</v>
      </c>
      <c r="B642" s="23">
        <v>586</v>
      </c>
      <c r="C642" s="23" t="s">
        <v>706</v>
      </c>
      <c r="D642" s="23" t="s">
        <v>707</v>
      </c>
      <c r="E642" s="26">
        <v>0.1</v>
      </c>
      <c r="F642" s="23" t="s">
        <v>1317</v>
      </c>
      <c r="G642" s="23" t="s">
        <v>1008</v>
      </c>
      <c r="H642" s="23" t="s">
        <v>25</v>
      </c>
    </row>
    <row r="643" spans="1:8" ht="53.25" customHeight="1" x14ac:dyDescent="0.2">
      <c r="A643">
        <v>3</v>
      </c>
      <c r="B643" s="22">
        <v>587</v>
      </c>
      <c r="C643" s="23" t="s">
        <v>706</v>
      </c>
      <c r="D643" s="23" t="s">
        <v>707</v>
      </c>
      <c r="E643" s="26">
        <v>0.1</v>
      </c>
      <c r="F643" s="23" t="s">
        <v>1318</v>
      </c>
      <c r="G643" s="23" t="s">
        <v>1059</v>
      </c>
      <c r="H643" s="23" t="s">
        <v>25</v>
      </c>
    </row>
    <row r="644" spans="1:8" ht="89.1" customHeight="1" x14ac:dyDescent="0.2">
      <c r="A644">
        <v>4</v>
      </c>
      <c r="B644" s="23">
        <v>588</v>
      </c>
      <c r="C644" s="23" t="s">
        <v>708</v>
      </c>
      <c r="D644" s="23" t="s">
        <v>707</v>
      </c>
      <c r="E644" s="26">
        <v>5</v>
      </c>
      <c r="F644" s="23" t="s">
        <v>1366</v>
      </c>
      <c r="G644" s="23" t="s">
        <v>1060</v>
      </c>
      <c r="H644" s="23" t="s">
        <v>705</v>
      </c>
    </row>
    <row r="645" spans="1:8" ht="51" customHeight="1" x14ac:dyDescent="0.2">
      <c r="A645">
        <v>5</v>
      </c>
      <c r="B645" s="22">
        <v>589</v>
      </c>
      <c r="C645" s="24" t="s">
        <v>709</v>
      </c>
      <c r="D645" s="24" t="s">
        <v>707</v>
      </c>
      <c r="E645" s="27">
        <v>0.1</v>
      </c>
      <c r="F645" s="24" t="s">
        <v>1319</v>
      </c>
      <c r="G645" s="24" t="s">
        <v>1051</v>
      </c>
      <c r="H645" s="24" t="s">
        <v>25</v>
      </c>
    </row>
    <row r="646" spans="1:8" ht="71.25" customHeight="1" x14ac:dyDescent="0.2">
      <c r="A646">
        <v>6</v>
      </c>
      <c r="B646" s="23">
        <v>590</v>
      </c>
      <c r="C646" s="23" t="s">
        <v>710</v>
      </c>
      <c r="D646" s="23" t="s">
        <v>707</v>
      </c>
      <c r="E646" s="26">
        <v>13</v>
      </c>
      <c r="F646" s="23" t="s">
        <v>1320</v>
      </c>
      <c r="G646" s="23" t="s">
        <v>1061</v>
      </c>
      <c r="H646" s="23" t="s">
        <v>696</v>
      </c>
    </row>
    <row r="647" spans="1:8" ht="73.5" customHeight="1" x14ac:dyDescent="0.2">
      <c r="A647">
        <v>7</v>
      </c>
      <c r="B647" s="22">
        <v>591</v>
      </c>
      <c r="C647" s="23" t="s">
        <v>711</v>
      </c>
      <c r="D647" s="23" t="s">
        <v>707</v>
      </c>
      <c r="E647" s="26">
        <v>4.4000000000000004</v>
      </c>
      <c r="F647" s="23" t="s">
        <v>1321</v>
      </c>
      <c r="G647" s="24" t="s">
        <v>1051</v>
      </c>
      <c r="H647" s="23" t="s">
        <v>712</v>
      </c>
    </row>
    <row r="648" spans="1:8" ht="68.25" customHeight="1" x14ac:dyDescent="0.2">
      <c r="A648">
        <v>8</v>
      </c>
      <c r="B648" s="23">
        <v>592</v>
      </c>
      <c r="C648" s="23" t="s">
        <v>713</v>
      </c>
      <c r="D648" s="23" t="s">
        <v>707</v>
      </c>
      <c r="E648" s="26">
        <v>12</v>
      </c>
      <c r="F648" s="23" t="s">
        <v>1322</v>
      </c>
      <c r="G648" s="23" t="s">
        <v>716</v>
      </c>
      <c r="H648" s="23" t="s">
        <v>714</v>
      </c>
    </row>
    <row r="649" spans="1:8" ht="75.75" customHeight="1" x14ac:dyDescent="0.2">
      <c r="A649">
        <v>9</v>
      </c>
      <c r="B649" s="22">
        <v>593</v>
      </c>
      <c r="C649" s="23" t="s">
        <v>715</v>
      </c>
      <c r="D649" s="23" t="s">
        <v>707</v>
      </c>
      <c r="E649" s="26">
        <v>12</v>
      </c>
      <c r="F649" s="23" t="s">
        <v>1323</v>
      </c>
      <c r="G649" s="23" t="s">
        <v>716</v>
      </c>
      <c r="H649" s="23" t="s">
        <v>717</v>
      </c>
    </row>
    <row r="650" spans="1:8" ht="53.25" customHeight="1" x14ac:dyDescent="0.2">
      <c r="A650">
        <v>10</v>
      </c>
      <c r="B650" s="23">
        <v>594</v>
      </c>
      <c r="C650" s="23" t="s">
        <v>718</v>
      </c>
      <c r="D650" s="23" t="s">
        <v>707</v>
      </c>
      <c r="E650" s="26">
        <v>0.01</v>
      </c>
      <c r="F650" s="23" t="s">
        <v>1324</v>
      </c>
      <c r="G650" s="23" t="s">
        <v>1062</v>
      </c>
      <c r="H650" s="23" t="s">
        <v>599</v>
      </c>
    </row>
    <row r="651" spans="1:8" ht="51.75" customHeight="1" x14ac:dyDescent="0.2">
      <c r="A651">
        <v>11</v>
      </c>
      <c r="B651" s="22">
        <v>595</v>
      </c>
      <c r="C651" s="23" t="s">
        <v>719</v>
      </c>
      <c r="D651" s="23" t="s">
        <v>707</v>
      </c>
      <c r="E651" s="26">
        <v>76</v>
      </c>
      <c r="F651" s="23" t="s">
        <v>1325</v>
      </c>
      <c r="G651" s="23" t="s">
        <v>999</v>
      </c>
      <c r="H651" s="23" t="s">
        <v>350</v>
      </c>
    </row>
    <row r="652" spans="1:8" ht="62.25" customHeight="1" x14ac:dyDescent="0.2">
      <c r="A652">
        <v>12</v>
      </c>
      <c r="B652" s="23">
        <v>596</v>
      </c>
      <c r="C652" s="23" t="s">
        <v>720</v>
      </c>
      <c r="D652" s="23" t="s">
        <v>707</v>
      </c>
      <c r="E652" s="26">
        <v>8.1</v>
      </c>
      <c r="F652" s="23" t="s">
        <v>1325</v>
      </c>
      <c r="G652" s="23" t="s">
        <v>999</v>
      </c>
      <c r="H652" s="23" t="s">
        <v>877</v>
      </c>
    </row>
    <row r="653" spans="1:8" ht="49.5" customHeight="1" x14ac:dyDescent="0.2">
      <c r="A653">
        <v>13</v>
      </c>
      <c r="B653" s="22">
        <v>597</v>
      </c>
      <c r="C653" s="23" t="s">
        <v>179</v>
      </c>
      <c r="D653" s="23" t="s">
        <v>707</v>
      </c>
      <c r="E653" s="26">
        <v>77.2</v>
      </c>
      <c r="F653" s="23" t="s">
        <v>1289</v>
      </c>
      <c r="G653" s="23" t="s">
        <v>1058</v>
      </c>
      <c r="H653" s="23" t="s">
        <v>721</v>
      </c>
    </row>
    <row r="654" spans="1:8" ht="73.5" customHeight="1" x14ac:dyDescent="0.2">
      <c r="A654">
        <v>14</v>
      </c>
      <c r="B654" s="23">
        <v>598</v>
      </c>
      <c r="C654" s="23" t="s">
        <v>722</v>
      </c>
      <c r="D654" s="23" t="s">
        <v>707</v>
      </c>
      <c r="E654" s="26">
        <v>5</v>
      </c>
      <c r="F654" s="23" t="s">
        <v>1326</v>
      </c>
      <c r="G654" s="23" t="s">
        <v>1058</v>
      </c>
      <c r="H654" s="23" t="s">
        <v>723</v>
      </c>
    </row>
    <row r="655" spans="1:8" ht="73.5" customHeight="1" x14ac:dyDescent="0.2">
      <c r="A655">
        <v>15</v>
      </c>
      <c r="B655" s="22">
        <v>599</v>
      </c>
      <c r="C655" s="23" t="s">
        <v>724</v>
      </c>
      <c r="D655" s="23" t="s">
        <v>707</v>
      </c>
      <c r="E655" s="26">
        <v>6</v>
      </c>
      <c r="F655" s="23" t="s">
        <v>1327</v>
      </c>
      <c r="G655" s="23" t="s">
        <v>1058</v>
      </c>
      <c r="H655" s="23" t="s">
        <v>725</v>
      </c>
    </row>
    <row r="656" spans="1:8" ht="81" customHeight="1" x14ac:dyDescent="0.2">
      <c r="A656">
        <v>16</v>
      </c>
      <c r="B656" s="23">
        <v>600</v>
      </c>
      <c r="C656" s="23" t="s">
        <v>726</v>
      </c>
      <c r="D656" s="23" t="s">
        <v>707</v>
      </c>
      <c r="E656" s="26">
        <v>3</v>
      </c>
      <c r="F656" s="23" t="s">
        <v>1553</v>
      </c>
      <c r="G656" s="23" t="s">
        <v>1486</v>
      </c>
      <c r="H656" s="23" t="s">
        <v>1554</v>
      </c>
    </row>
    <row r="657" spans="1:9" ht="58.5" customHeight="1" x14ac:dyDescent="0.2">
      <c r="A657">
        <v>17</v>
      </c>
      <c r="B657" s="22">
        <v>601</v>
      </c>
      <c r="C657" s="23" t="s">
        <v>727</v>
      </c>
      <c r="D657" s="23" t="s">
        <v>707</v>
      </c>
      <c r="E657" s="26">
        <v>0.01</v>
      </c>
      <c r="F657" s="23" t="s">
        <v>1343</v>
      </c>
      <c r="G657" s="23" t="s">
        <v>205</v>
      </c>
      <c r="H657" s="23" t="s">
        <v>1487</v>
      </c>
    </row>
    <row r="658" spans="1:9" ht="78" customHeight="1" x14ac:dyDescent="0.2">
      <c r="A658">
        <v>18</v>
      </c>
      <c r="B658" s="23">
        <v>602</v>
      </c>
      <c r="C658" s="23" t="s">
        <v>728</v>
      </c>
      <c r="D658" s="23" t="s">
        <v>707</v>
      </c>
      <c r="E658" s="26">
        <v>0.1</v>
      </c>
      <c r="F658" s="23" t="s">
        <v>1408</v>
      </c>
      <c r="G658" s="23" t="s">
        <v>205</v>
      </c>
      <c r="H658" s="23" t="s">
        <v>725</v>
      </c>
    </row>
    <row r="659" spans="1:9" ht="75" customHeight="1" x14ac:dyDescent="0.2">
      <c r="A659">
        <v>19</v>
      </c>
      <c r="B659" s="22">
        <v>603</v>
      </c>
      <c r="C659" s="23" t="s">
        <v>729</v>
      </c>
      <c r="D659" s="23" t="s">
        <v>707</v>
      </c>
      <c r="E659" s="26">
        <v>0.01</v>
      </c>
      <c r="F659" s="23" t="s">
        <v>1407</v>
      </c>
      <c r="G659" s="23" t="s">
        <v>205</v>
      </c>
      <c r="H659" s="23" t="s">
        <v>730</v>
      </c>
    </row>
    <row r="660" spans="1:9" ht="89.1" customHeight="1" x14ac:dyDescent="0.2">
      <c r="A660">
        <v>20</v>
      </c>
      <c r="B660" s="23">
        <v>604</v>
      </c>
      <c r="C660" s="23" t="s">
        <v>731</v>
      </c>
      <c r="D660" s="23" t="s">
        <v>707</v>
      </c>
      <c r="E660" s="26">
        <v>1</v>
      </c>
      <c r="F660" s="23" t="s">
        <v>1475</v>
      </c>
      <c r="G660" s="23" t="s">
        <v>1471</v>
      </c>
      <c r="H660" s="23" t="s">
        <v>732</v>
      </c>
    </row>
    <row r="661" spans="1:9" ht="58.5" customHeight="1" x14ac:dyDescent="0.2">
      <c r="A661">
        <v>21</v>
      </c>
      <c r="B661" s="22">
        <v>605</v>
      </c>
      <c r="C661" s="23" t="s">
        <v>733</v>
      </c>
      <c r="D661" s="23" t="s">
        <v>707</v>
      </c>
      <c r="E661" s="26">
        <v>0.1</v>
      </c>
      <c r="F661" s="23" t="s">
        <v>1406</v>
      </c>
      <c r="G661" s="23" t="s">
        <v>205</v>
      </c>
      <c r="H661" s="23" t="s">
        <v>734</v>
      </c>
    </row>
    <row r="662" spans="1:9" ht="89.1" customHeight="1" x14ac:dyDescent="0.2">
      <c r="A662">
        <v>22</v>
      </c>
      <c r="B662" s="23">
        <v>606</v>
      </c>
      <c r="C662" s="23" t="s">
        <v>735</v>
      </c>
      <c r="D662" s="23" t="s">
        <v>707</v>
      </c>
      <c r="E662" s="26">
        <v>2.4</v>
      </c>
      <c r="F662" s="23" t="s">
        <v>1555</v>
      </c>
      <c r="G662" s="7" t="s">
        <v>1890</v>
      </c>
      <c r="H662" s="23" t="s">
        <v>732</v>
      </c>
    </row>
    <row r="663" spans="1:9" ht="73.5" customHeight="1" x14ac:dyDescent="0.2">
      <c r="A663">
        <v>23</v>
      </c>
      <c r="B663" s="22">
        <v>607</v>
      </c>
      <c r="C663" s="23" t="s">
        <v>736</v>
      </c>
      <c r="D663" s="23" t="s">
        <v>707</v>
      </c>
      <c r="E663" s="26">
        <v>63</v>
      </c>
      <c r="F663" s="23" t="s">
        <v>1405</v>
      </c>
      <c r="G663" s="23" t="s">
        <v>955</v>
      </c>
      <c r="H663" s="23" t="s">
        <v>954</v>
      </c>
    </row>
    <row r="664" spans="1:9" s="6" customFormat="1" ht="61.5" customHeight="1" x14ac:dyDescent="0.2">
      <c r="A664">
        <v>24</v>
      </c>
      <c r="B664" s="23">
        <v>608</v>
      </c>
      <c r="C664" s="23" t="s">
        <v>764</v>
      </c>
      <c r="D664" s="23" t="s">
        <v>707</v>
      </c>
      <c r="E664" s="26">
        <v>40</v>
      </c>
      <c r="F664" s="23" t="s">
        <v>1405</v>
      </c>
      <c r="G664" s="23" t="s">
        <v>950</v>
      </c>
      <c r="H664" s="23" t="s">
        <v>953</v>
      </c>
      <c r="I664"/>
    </row>
    <row r="665" spans="1:9" ht="57" customHeight="1" x14ac:dyDescent="0.2">
      <c r="A665">
        <v>25</v>
      </c>
      <c r="B665" s="22">
        <v>609</v>
      </c>
      <c r="C665" s="23" t="s">
        <v>196</v>
      </c>
      <c r="D665" s="23" t="s">
        <v>707</v>
      </c>
      <c r="E665" s="26">
        <v>10</v>
      </c>
      <c r="F665" s="23" t="s">
        <v>1328</v>
      </c>
      <c r="G665" s="23" t="s">
        <v>1002</v>
      </c>
      <c r="H665" s="23" t="s">
        <v>107</v>
      </c>
      <c r="I665" s="6"/>
    </row>
    <row r="666" spans="1:9" ht="36.75" customHeight="1" x14ac:dyDescent="0.2">
      <c r="B666" s="5"/>
      <c r="C666" s="69" t="s">
        <v>902</v>
      </c>
      <c r="D666" s="70"/>
      <c r="E666" s="3">
        <f>SUM(E641:E665)</f>
        <v>344.03</v>
      </c>
      <c r="F666" s="5"/>
      <c r="G666" s="5"/>
      <c r="H666" s="5"/>
    </row>
    <row r="667" spans="1:9" ht="31.5" customHeight="1" x14ac:dyDescent="0.2">
      <c r="B667" s="67" t="s">
        <v>765</v>
      </c>
      <c r="C667" s="68"/>
      <c r="D667" s="68"/>
      <c r="E667" s="68"/>
      <c r="F667" s="68"/>
      <c r="G667" s="68"/>
      <c r="H667" s="71"/>
    </row>
    <row r="668" spans="1:9" ht="67.5" customHeight="1" x14ac:dyDescent="0.2">
      <c r="A668">
        <v>1</v>
      </c>
      <c r="B668" s="23">
        <v>610</v>
      </c>
      <c r="C668" s="23" t="s">
        <v>766</v>
      </c>
      <c r="D668" s="23" t="s">
        <v>767</v>
      </c>
      <c r="E668" s="26">
        <v>10</v>
      </c>
      <c r="F668" s="23" t="s">
        <v>1329</v>
      </c>
      <c r="G668" s="23" t="s">
        <v>272</v>
      </c>
      <c r="H668" s="23" t="s">
        <v>768</v>
      </c>
    </row>
    <row r="669" spans="1:9" ht="80.099999999999994" customHeight="1" x14ac:dyDescent="0.2">
      <c r="A669">
        <v>2</v>
      </c>
      <c r="B669" s="23">
        <v>611</v>
      </c>
      <c r="C669" s="23" t="s">
        <v>769</v>
      </c>
      <c r="D669" s="23" t="s">
        <v>767</v>
      </c>
      <c r="E669" s="26">
        <v>5</v>
      </c>
      <c r="F669" s="23" t="s">
        <v>1330</v>
      </c>
      <c r="G669" s="23" t="s">
        <v>205</v>
      </c>
      <c r="H669" s="23" t="s">
        <v>768</v>
      </c>
    </row>
    <row r="670" spans="1:9" ht="80.099999999999994" customHeight="1" x14ac:dyDescent="0.2">
      <c r="A670">
        <v>3</v>
      </c>
      <c r="B670" s="23">
        <v>612</v>
      </c>
      <c r="C670" s="23" t="s">
        <v>966</v>
      </c>
      <c r="D670" s="23" t="s">
        <v>767</v>
      </c>
      <c r="E670" s="26">
        <v>5</v>
      </c>
      <c r="F670" s="23" t="s">
        <v>1331</v>
      </c>
      <c r="G670" s="23" t="s">
        <v>205</v>
      </c>
      <c r="H670" s="23" t="s">
        <v>768</v>
      </c>
    </row>
    <row r="671" spans="1:9" ht="71.25" customHeight="1" x14ac:dyDescent="0.2">
      <c r="A671">
        <v>4</v>
      </c>
      <c r="B671" s="23">
        <v>613</v>
      </c>
      <c r="C671" s="23" t="s">
        <v>770</v>
      </c>
      <c r="D671" s="23" t="s">
        <v>767</v>
      </c>
      <c r="E671" s="26">
        <v>3</v>
      </c>
      <c r="F671" s="23" t="s">
        <v>1252</v>
      </c>
      <c r="G671" s="23" t="s">
        <v>1040</v>
      </c>
      <c r="H671" s="23" t="s">
        <v>771</v>
      </c>
    </row>
    <row r="672" spans="1:9" ht="45" customHeight="1" x14ac:dyDescent="0.2">
      <c r="B672" s="5"/>
      <c r="C672" s="69" t="s">
        <v>903</v>
      </c>
      <c r="D672" s="70"/>
      <c r="E672" s="16">
        <f>SUM(E668:E671)</f>
        <v>23</v>
      </c>
      <c r="F672" s="5"/>
      <c r="G672" s="5"/>
      <c r="H672" s="5"/>
    </row>
    <row r="673" spans="1:8" ht="51.75" customHeight="1" x14ac:dyDescent="0.2">
      <c r="B673" s="14"/>
      <c r="C673" s="65" t="s">
        <v>1897</v>
      </c>
      <c r="D673" s="66"/>
      <c r="E673" s="19">
        <f>SUM(E672,E666,E639,E630)</f>
        <v>651.60559999999987</v>
      </c>
      <c r="F673" s="14"/>
      <c r="G673" s="14"/>
      <c r="H673" s="14"/>
    </row>
    <row r="674" spans="1:8" ht="29.25" customHeight="1" x14ac:dyDescent="0.2">
      <c r="B674" s="67" t="s">
        <v>772</v>
      </c>
      <c r="C674" s="68"/>
      <c r="D674" s="68"/>
      <c r="E674" s="68"/>
      <c r="F674" s="68"/>
      <c r="G674" s="68"/>
      <c r="H674" s="68"/>
    </row>
    <row r="675" spans="1:8" ht="75.75" customHeight="1" x14ac:dyDescent="0.2">
      <c r="A675">
        <v>1</v>
      </c>
      <c r="B675" s="22">
        <v>614</v>
      </c>
      <c r="C675" s="52" t="s">
        <v>773</v>
      </c>
      <c r="D675" s="22" t="s">
        <v>774</v>
      </c>
      <c r="E675" s="58">
        <v>81.099999999999994</v>
      </c>
      <c r="F675" s="22" t="s">
        <v>1852</v>
      </c>
      <c r="G675" s="7" t="s">
        <v>1847</v>
      </c>
      <c r="H675" s="22" t="s">
        <v>1848</v>
      </c>
    </row>
    <row r="676" spans="1:8" ht="68.25" customHeight="1" x14ac:dyDescent="0.2">
      <c r="A676">
        <v>2</v>
      </c>
      <c r="B676" s="23">
        <v>615</v>
      </c>
      <c r="C676" s="23" t="s">
        <v>93</v>
      </c>
      <c r="D676" s="23" t="s">
        <v>774</v>
      </c>
      <c r="E676" s="26">
        <v>48</v>
      </c>
      <c r="F676" s="23" t="s">
        <v>1556</v>
      </c>
      <c r="G676" s="23" t="s">
        <v>1430</v>
      </c>
      <c r="H676" s="23" t="s">
        <v>775</v>
      </c>
    </row>
    <row r="677" spans="1:8" ht="69.75" customHeight="1" x14ac:dyDescent="0.2">
      <c r="A677">
        <v>3</v>
      </c>
      <c r="B677" s="22">
        <v>616</v>
      </c>
      <c r="C677" s="23" t="s">
        <v>776</v>
      </c>
      <c r="D677" s="23" t="s">
        <v>774</v>
      </c>
      <c r="E677" s="26">
        <v>57</v>
      </c>
      <c r="F677" s="23" t="s">
        <v>1557</v>
      </c>
      <c r="G677" s="23" t="s">
        <v>1430</v>
      </c>
      <c r="H677" s="23" t="s">
        <v>768</v>
      </c>
    </row>
    <row r="678" spans="1:8" ht="89.1" customHeight="1" x14ac:dyDescent="0.2">
      <c r="A678">
        <v>4</v>
      </c>
      <c r="B678" s="23">
        <v>617</v>
      </c>
      <c r="C678" s="23" t="s">
        <v>777</v>
      </c>
      <c r="D678" s="23" t="s">
        <v>774</v>
      </c>
      <c r="E678" s="26">
        <v>190</v>
      </c>
      <c r="F678" s="23" t="s">
        <v>1558</v>
      </c>
      <c r="G678" s="23" t="s">
        <v>1430</v>
      </c>
      <c r="H678" s="23" t="s">
        <v>778</v>
      </c>
    </row>
    <row r="679" spans="1:8" ht="104.25" customHeight="1" x14ac:dyDescent="0.2">
      <c r="A679">
        <v>5</v>
      </c>
      <c r="B679" s="22">
        <v>618</v>
      </c>
      <c r="C679" s="7" t="s">
        <v>779</v>
      </c>
      <c r="D679" s="23" t="s">
        <v>774</v>
      </c>
      <c r="E679" s="49">
        <v>252</v>
      </c>
      <c r="F679" s="23" t="s">
        <v>1853</v>
      </c>
      <c r="G679" s="7" t="s">
        <v>1847</v>
      </c>
      <c r="H679" s="23" t="s">
        <v>1849</v>
      </c>
    </row>
    <row r="680" spans="1:8" ht="150.75" customHeight="1" x14ac:dyDescent="0.2">
      <c r="A680">
        <v>6</v>
      </c>
      <c r="B680" s="23">
        <v>619</v>
      </c>
      <c r="C680" s="23" t="s">
        <v>780</v>
      </c>
      <c r="D680" s="23" t="s">
        <v>774</v>
      </c>
      <c r="E680" s="26">
        <v>2620.8000000000002</v>
      </c>
      <c r="F680" s="23" t="s">
        <v>1823</v>
      </c>
      <c r="G680" s="23" t="s">
        <v>1496</v>
      </c>
      <c r="H680" s="23" t="s">
        <v>781</v>
      </c>
    </row>
    <row r="681" spans="1:8" ht="63.75" customHeight="1" x14ac:dyDescent="0.2">
      <c r="A681">
        <v>7</v>
      </c>
      <c r="B681" s="22">
        <v>620</v>
      </c>
      <c r="C681" s="23" t="s">
        <v>782</v>
      </c>
      <c r="D681" s="23" t="s">
        <v>774</v>
      </c>
      <c r="E681" s="26">
        <v>25</v>
      </c>
      <c r="F681" s="23" t="s">
        <v>1559</v>
      </c>
      <c r="G681" s="23" t="s">
        <v>1430</v>
      </c>
      <c r="H681" s="23" t="s">
        <v>783</v>
      </c>
    </row>
    <row r="682" spans="1:8" ht="69.75" customHeight="1" x14ac:dyDescent="0.2">
      <c r="A682">
        <v>8</v>
      </c>
      <c r="B682" s="23">
        <v>621</v>
      </c>
      <c r="C682" s="23" t="s">
        <v>784</v>
      </c>
      <c r="D682" s="23" t="s">
        <v>774</v>
      </c>
      <c r="E682" s="26">
        <v>207</v>
      </c>
      <c r="F682" s="23" t="s">
        <v>1560</v>
      </c>
      <c r="G682" s="23" t="s">
        <v>1488</v>
      </c>
      <c r="H682" s="23" t="s">
        <v>785</v>
      </c>
    </row>
    <row r="683" spans="1:8" ht="75.75" customHeight="1" x14ac:dyDescent="0.2">
      <c r="A683">
        <v>9</v>
      </c>
      <c r="B683" s="22">
        <v>622</v>
      </c>
      <c r="C683" s="23" t="s">
        <v>786</v>
      </c>
      <c r="D683" s="23" t="s">
        <v>774</v>
      </c>
      <c r="E683" s="26">
        <v>119</v>
      </c>
      <c r="F683" s="23" t="s">
        <v>1832</v>
      </c>
      <c r="G683" s="23" t="s">
        <v>1488</v>
      </c>
      <c r="H683" s="23" t="s">
        <v>787</v>
      </c>
    </row>
    <row r="684" spans="1:8" ht="59.25" customHeight="1" x14ac:dyDescent="0.2">
      <c r="A684">
        <v>10</v>
      </c>
      <c r="B684" s="23">
        <v>623</v>
      </c>
      <c r="C684" s="23" t="s">
        <v>788</v>
      </c>
      <c r="D684" s="23" t="s">
        <v>774</v>
      </c>
      <c r="E684" s="26">
        <v>134</v>
      </c>
      <c r="F684" s="23" t="s">
        <v>1561</v>
      </c>
      <c r="G684" s="23" t="s">
        <v>1488</v>
      </c>
      <c r="H684" s="23" t="s">
        <v>789</v>
      </c>
    </row>
    <row r="685" spans="1:8" ht="89.1" customHeight="1" x14ac:dyDescent="0.2">
      <c r="A685">
        <v>11</v>
      </c>
      <c r="B685" s="22">
        <v>624</v>
      </c>
      <c r="C685" s="23" t="s">
        <v>790</v>
      </c>
      <c r="D685" s="23" t="s">
        <v>774</v>
      </c>
      <c r="E685" s="26">
        <v>419.9</v>
      </c>
      <c r="F685" s="23" t="s">
        <v>1534</v>
      </c>
      <c r="G685" s="23" t="s">
        <v>1446</v>
      </c>
      <c r="H685" s="23" t="s">
        <v>1562</v>
      </c>
    </row>
    <row r="686" spans="1:8" ht="53.25" customHeight="1" x14ac:dyDescent="0.2">
      <c r="A686">
        <v>12</v>
      </c>
      <c r="B686" s="23">
        <v>625</v>
      </c>
      <c r="C686" s="23" t="s">
        <v>337</v>
      </c>
      <c r="D686" s="23" t="s">
        <v>774</v>
      </c>
      <c r="E686" s="26">
        <v>61</v>
      </c>
      <c r="F686" s="23" t="s">
        <v>1332</v>
      </c>
      <c r="G686" s="7" t="s">
        <v>1890</v>
      </c>
      <c r="H686" s="23" t="s">
        <v>328</v>
      </c>
    </row>
    <row r="687" spans="1:8" ht="110.25" customHeight="1" x14ac:dyDescent="0.2">
      <c r="A687">
        <v>13</v>
      </c>
      <c r="B687" s="22">
        <v>626</v>
      </c>
      <c r="C687" s="23" t="s">
        <v>791</v>
      </c>
      <c r="D687" s="23" t="s">
        <v>774</v>
      </c>
      <c r="E687" s="26">
        <v>708</v>
      </c>
      <c r="F687" s="23" t="s">
        <v>1901</v>
      </c>
      <c r="G687" s="7" t="s">
        <v>1890</v>
      </c>
      <c r="H687" s="23" t="s">
        <v>792</v>
      </c>
    </row>
    <row r="688" spans="1:8" ht="69" customHeight="1" x14ac:dyDescent="0.2">
      <c r="A688">
        <v>14</v>
      </c>
      <c r="B688" s="23">
        <v>627</v>
      </c>
      <c r="C688" s="23" t="s">
        <v>962</v>
      </c>
      <c r="D688" s="23" t="s">
        <v>774</v>
      </c>
      <c r="E688" s="26">
        <v>76</v>
      </c>
      <c r="F688" s="23" t="s">
        <v>1456</v>
      </c>
      <c r="G688" s="7" t="s">
        <v>1890</v>
      </c>
      <c r="H688" s="23" t="s">
        <v>1455</v>
      </c>
    </row>
    <row r="689" spans="1:8" ht="62.25" customHeight="1" x14ac:dyDescent="0.2">
      <c r="A689">
        <v>15</v>
      </c>
      <c r="B689" s="22">
        <v>628</v>
      </c>
      <c r="C689" s="23" t="s">
        <v>793</v>
      </c>
      <c r="D689" s="23" t="s">
        <v>774</v>
      </c>
      <c r="E689" s="26">
        <v>53</v>
      </c>
      <c r="F689" s="23" t="s">
        <v>1535</v>
      </c>
      <c r="G689" s="7" t="s">
        <v>1890</v>
      </c>
      <c r="H689" s="23" t="s">
        <v>1889</v>
      </c>
    </row>
    <row r="690" spans="1:8" ht="63" customHeight="1" x14ac:dyDescent="0.2">
      <c r="A690">
        <v>16</v>
      </c>
      <c r="B690" s="23">
        <v>629</v>
      </c>
      <c r="C690" s="23" t="s">
        <v>794</v>
      </c>
      <c r="D690" s="23" t="s">
        <v>774</v>
      </c>
      <c r="E690" s="26">
        <v>21</v>
      </c>
      <c r="F690" s="23" t="s">
        <v>1333</v>
      </c>
      <c r="G690" s="7" t="s">
        <v>1890</v>
      </c>
      <c r="H690" s="23" t="s">
        <v>1454</v>
      </c>
    </row>
    <row r="691" spans="1:8" ht="60.75" customHeight="1" x14ac:dyDescent="0.2">
      <c r="A691">
        <v>17</v>
      </c>
      <c r="B691" s="22">
        <v>630</v>
      </c>
      <c r="C691" s="23" t="s">
        <v>796</v>
      </c>
      <c r="D691" s="23" t="s">
        <v>774</v>
      </c>
      <c r="E691" s="26">
        <v>25</v>
      </c>
      <c r="F691" s="23" t="s">
        <v>1536</v>
      </c>
      <c r="G691" s="7" t="s">
        <v>1890</v>
      </c>
      <c r="H691" s="23" t="s">
        <v>797</v>
      </c>
    </row>
    <row r="692" spans="1:8" ht="79.5" customHeight="1" x14ac:dyDescent="0.2">
      <c r="A692">
        <v>18</v>
      </c>
      <c r="B692" s="23">
        <v>631</v>
      </c>
      <c r="C692" s="23" t="s">
        <v>798</v>
      </c>
      <c r="D692" s="23" t="s">
        <v>774</v>
      </c>
      <c r="E692" s="26">
        <v>101</v>
      </c>
      <c r="F692" s="23" t="s">
        <v>1452</v>
      </c>
      <c r="G692" s="7" t="s">
        <v>1890</v>
      </c>
      <c r="H692" s="23" t="s">
        <v>799</v>
      </c>
    </row>
    <row r="693" spans="1:8" ht="55.5" customHeight="1" x14ac:dyDescent="0.2">
      <c r="A693">
        <v>19</v>
      </c>
      <c r="B693" s="22">
        <v>632</v>
      </c>
      <c r="C693" s="23" t="s">
        <v>788</v>
      </c>
      <c r="D693" s="23" t="s">
        <v>774</v>
      </c>
      <c r="E693" s="26">
        <v>271</v>
      </c>
      <c r="F693" s="23" t="s">
        <v>1563</v>
      </c>
      <c r="G693" s="23" t="s">
        <v>1424</v>
      </c>
      <c r="H693" s="23" t="s">
        <v>37</v>
      </c>
    </row>
    <row r="694" spans="1:8" ht="31.5" x14ac:dyDescent="0.2">
      <c r="A694">
        <v>20</v>
      </c>
      <c r="B694" s="23">
        <v>633</v>
      </c>
      <c r="C694" s="23" t="s">
        <v>800</v>
      </c>
      <c r="D694" s="23" t="s">
        <v>774</v>
      </c>
      <c r="E694" s="26">
        <v>572.6</v>
      </c>
      <c r="F694" s="23" t="s">
        <v>1082</v>
      </c>
      <c r="G694" s="23" t="s">
        <v>801</v>
      </c>
      <c r="H694" s="23" t="s">
        <v>1453</v>
      </c>
    </row>
    <row r="695" spans="1:8" ht="63.75" customHeight="1" x14ac:dyDescent="0.2">
      <c r="A695">
        <v>21</v>
      </c>
      <c r="B695" s="22">
        <v>634</v>
      </c>
      <c r="C695" s="23" t="s">
        <v>802</v>
      </c>
      <c r="D695" s="23" t="s">
        <v>774</v>
      </c>
      <c r="E695" s="26">
        <v>102</v>
      </c>
      <c r="F695" s="23" t="s">
        <v>1334</v>
      </c>
      <c r="G695" s="23" t="s">
        <v>1424</v>
      </c>
      <c r="H695" s="23" t="s">
        <v>803</v>
      </c>
    </row>
    <row r="696" spans="1:8" ht="57.75" customHeight="1" x14ac:dyDescent="0.2">
      <c r="A696">
        <v>22</v>
      </c>
      <c r="B696" s="23">
        <v>635</v>
      </c>
      <c r="C696" s="24" t="s">
        <v>804</v>
      </c>
      <c r="D696" s="24" t="s">
        <v>774</v>
      </c>
      <c r="E696" s="27">
        <v>1072.5999999999999</v>
      </c>
      <c r="F696" s="24" t="s">
        <v>1564</v>
      </c>
      <c r="G696" s="23" t="s">
        <v>1424</v>
      </c>
      <c r="H696" s="24" t="s">
        <v>805</v>
      </c>
    </row>
    <row r="697" spans="1:8" ht="64.5" customHeight="1" x14ac:dyDescent="0.2">
      <c r="A697">
        <v>23</v>
      </c>
      <c r="B697" s="22">
        <v>636</v>
      </c>
      <c r="C697" s="23" t="s">
        <v>806</v>
      </c>
      <c r="D697" s="23" t="s">
        <v>774</v>
      </c>
      <c r="E697" s="26">
        <v>114.5</v>
      </c>
      <c r="F697" s="23" t="s">
        <v>1457</v>
      </c>
      <c r="G697" s="7" t="s">
        <v>1890</v>
      </c>
      <c r="H697" s="23" t="s">
        <v>1565</v>
      </c>
    </row>
    <row r="698" spans="1:8" ht="90.75" customHeight="1" x14ac:dyDescent="0.2">
      <c r="A698">
        <v>24</v>
      </c>
      <c r="B698" s="23">
        <v>637</v>
      </c>
      <c r="C698" s="23" t="s">
        <v>807</v>
      </c>
      <c r="D698" s="23" t="s">
        <v>774</v>
      </c>
      <c r="E698" s="26">
        <v>46</v>
      </c>
      <c r="F698" s="23" t="s">
        <v>1335</v>
      </c>
      <c r="G698" s="23" t="s">
        <v>808</v>
      </c>
      <c r="H698" s="23" t="s">
        <v>1383</v>
      </c>
    </row>
    <row r="699" spans="1:8" ht="90.75" customHeight="1" x14ac:dyDescent="0.2">
      <c r="A699">
        <v>25</v>
      </c>
      <c r="B699" s="22">
        <v>638</v>
      </c>
      <c r="C699" s="23" t="s">
        <v>809</v>
      </c>
      <c r="D699" s="23" t="s">
        <v>774</v>
      </c>
      <c r="E699" s="26">
        <v>486</v>
      </c>
      <c r="F699" s="23" t="s">
        <v>1336</v>
      </c>
      <c r="G699" s="23" t="s">
        <v>1451</v>
      </c>
      <c r="H699" s="23" t="s">
        <v>810</v>
      </c>
    </row>
    <row r="700" spans="1:8" ht="56.25" customHeight="1" x14ac:dyDescent="0.2">
      <c r="A700">
        <v>26</v>
      </c>
      <c r="B700" s="23">
        <v>639</v>
      </c>
      <c r="C700" s="24" t="s">
        <v>918</v>
      </c>
      <c r="D700" s="24" t="s">
        <v>774</v>
      </c>
      <c r="E700" s="26">
        <v>67</v>
      </c>
      <c r="F700" s="24" t="s">
        <v>1337</v>
      </c>
      <c r="G700" s="23" t="s">
        <v>1471</v>
      </c>
      <c r="H700" s="24" t="s">
        <v>795</v>
      </c>
    </row>
    <row r="701" spans="1:8" ht="69.75" customHeight="1" x14ac:dyDescent="0.2">
      <c r="A701">
        <v>27</v>
      </c>
      <c r="B701" s="22">
        <v>640</v>
      </c>
      <c r="C701" s="24" t="s">
        <v>633</v>
      </c>
      <c r="D701" s="24" t="s">
        <v>774</v>
      </c>
      <c r="E701" s="27">
        <v>72</v>
      </c>
      <c r="F701" s="24" t="s">
        <v>1831</v>
      </c>
      <c r="G701" s="23" t="s">
        <v>1430</v>
      </c>
      <c r="H701" s="24" t="s">
        <v>811</v>
      </c>
    </row>
    <row r="702" spans="1:8" ht="66.75" customHeight="1" x14ac:dyDescent="0.2">
      <c r="A702">
        <v>28</v>
      </c>
      <c r="B702" s="23">
        <v>641</v>
      </c>
      <c r="C702" s="53" t="s">
        <v>812</v>
      </c>
      <c r="D702" s="24" t="s">
        <v>774</v>
      </c>
      <c r="E702" s="59">
        <v>83.2</v>
      </c>
      <c r="F702" s="24" t="s">
        <v>1851</v>
      </c>
      <c r="G702" s="7" t="s">
        <v>1847</v>
      </c>
      <c r="H702" s="24" t="s">
        <v>1850</v>
      </c>
    </row>
    <row r="703" spans="1:8" ht="56.25" customHeight="1" x14ac:dyDescent="0.2">
      <c r="A703">
        <v>29</v>
      </c>
      <c r="B703" s="22">
        <v>642</v>
      </c>
      <c r="C703" s="24" t="s">
        <v>813</v>
      </c>
      <c r="D703" s="24" t="s">
        <v>774</v>
      </c>
      <c r="E703" s="27">
        <v>1132</v>
      </c>
      <c r="F703" s="24" t="s">
        <v>1537</v>
      </c>
      <c r="G703" s="23" t="s">
        <v>1424</v>
      </c>
      <c r="H703" s="24" t="s">
        <v>37</v>
      </c>
    </row>
    <row r="704" spans="1:8" ht="60" customHeight="1" x14ac:dyDescent="0.2">
      <c r="A704">
        <v>30</v>
      </c>
      <c r="B704" s="23">
        <v>643</v>
      </c>
      <c r="C704" s="23" t="s">
        <v>814</v>
      </c>
      <c r="D704" s="23" t="s">
        <v>774</v>
      </c>
      <c r="E704" s="26">
        <v>138</v>
      </c>
      <c r="F704" s="23" t="s">
        <v>1824</v>
      </c>
      <c r="G704" s="7" t="s">
        <v>1886</v>
      </c>
      <c r="H704" s="23" t="s">
        <v>1338</v>
      </c>
    </row>
    <row r="705" spans="1:8" ht="60" customHeight="1" x14ac:dyDescent="0.2">
      <c r="A705">
        <v>31</v>
      </c>
      <c r="B705" s="22">
        <v>644</v>
      </c>
      <c r="C705" s="23" t="s">
        <v>815</v>
      </c>
      <c r="D705" s="23" t="s">
        <v>774</v>
      </c>
      <c r="E705" s="26">
        <v>361.8</v>
      </c>
      <c r="F705" s="23" t="s">
        <v>1538</v>
      </c>
      <c r="G705" s="23" t="s">
        <v>1424</v>
      </c>
      <c r="H705" s="23" t="s">
        <v>1566</v>
      </c>
    </row>
    <row r="706" spans="1:8" ht="92.25" customHeight="1" x14ac:dyDescent="0.2">
      <c r="A706">
        <v>32</v>
      </c>
      <c r="B706" s="23">
        <v>645</v>
      </c>
      <c r="C706" s="23" t="s">
        <v>817</v>
      </c>
      <c r="D706" s="23" t="s">
        <v>774</v>
      </c>
      <c r="E706" s="26">
        <v>462</v>
      </c>
      <c r="F706" s="23" t="s">
        <v>1539</v>
      </c>
      <c r="G706" s="23" t="s">
        <v>1424</v>
      </c>
      <c r="H706" s="23" t="s">
        <v>818</v>
      </c>
    </row>
    <row r="707" spans="1:8" ht="60" customHeight="1" x14ac:dyDescent="0.2">
      <c r="A707">
        <v>33</v>
      </c>
      <c r="B707" s="22">
        <v>646</v>
      </c>
      <c r="C707" s="23" t="s">
        <v>819</v>
      </c>
      <c r="D707" s="23" t="s">
        <v>774</v>
      </c>
      <c r="E707" s="26">
        <v>109</v>
      </c>
      <c r="F707" s="23" t="s">
        <v>1489</v>
      </c>
      <c r="G707" s="23" t="s">
        <v>1424</v>
      </c>
      <c r="H707" s="23" t="s">
        <v>820</v>
      </c>
    </row>
    <row r="708" spans="1:8" ht="52.5" customHeight="1" x14ac:dyDescent="0.2">
      <c r="A708">
        <v>34</v>
      </c>
      <c r="B708" s="23">
        <v>647</v>
      </c>
      <c r="C708" s="23" t="s">
        <v>821</v>
      </c>
      <c r="D708" s="23" t="s">
        <v>774</v>
      </c>
      <c r="E708" s="26">
        <v>255</v>
      </c>
      <c r="F708" s="23" t="s">
        <v>1490</v>
      </c>
      <c r="G708" s="23" t="s">
        <v>1424</v>
      </c>
      <c r="H708" s="23" t="s">
        <v>816</v>
      </c>
    </row>
    <row r="709" spans="1:8" ht="86.25" customHeight="1" x14ac:dyDescent="0.2">
      <c r="A709">
        <v>35</v>
      </c>
      <c r="B709" s="22">
        <v>648</v>
      </c>
      <c r="C709" s="23" t="s">
        <v>822</v>
      </c>
      <c r="D709" s="23" t="s">
        <v>774</v>
      </c>
      <c r="E709" s="26">
        <v>658.4</v>
      </c>
      <c r="F709" s="23" t="s">
        <v>1449</v>
      </c>
      <c r="G709" s="7" t="s">
        <v>1886</v>
      </c>
      <c r="H709" s="23" t="s">
        <v>1434</v>
      </c>
    </row>
    <row r="710" spans="1:8" ht="55.5" customHeight="1" x14ac:dyDescent="0.2">
      <c r="A710">
        <v>36</v>
      </c>
      <c r="B710" s="23">
        <v>649</v>
      </c>
      <c r="C710" s="24" t="s">
        <v>823</v>
      </c>
      <c r="D710" s="24" t="s">
        <v>774</v>
      </c>
      <c r="E710" s="27">
        <v>554.20000000000005</v>
      </c>
      <c r="F710" s="24" t="s">
        <v>1450</v>
      </c>
      <c r="G710" s="7" t="s">
        <v>1886</v>
      </c>
      <c r="H710" s="24" t="s">
        <v>1435</v>
      </c>
    </row>
    <row r="711" spans="1:8" ht="90.75" customHeight="1" x14ac:dyDescent="0.2">
      <c r="A711">
        <v>37</v>
      </c>
      <c r="B711" s="22">
        <v>650</v>
      </c>
      <c r="C711" s="23" t="s">
        <v>824</v>
      </c>
      <c r="D711" s="23" t="s">
        <v>774</v>
      </c>
      <c r="E711" s="26">
        <v>175</v>
      </c>
      <c r="F711" s="23" t="s">
        <v>1367</v>
      </c>
      <c r="G711" s="23" t="s">
        <v>1448</v>
      </c>
      <c r="H711" s="23" t="s">
        <v>1436</v>
      </c>
    </row>
    <row r="712" spans="1:8" ht="87.75" customHeight="1" x14ac:dyDescent="0.2">
      <c r="A712">
        <v>38</v>
      </c>
      <c r="B712" s="23">
        <v>651</v>
      </c>
      <c r="C712" s="23" t="s">
        <v>825</v>
      </c>
      <c r="D712" s="23" t="s">
        <v>774</v>
      </c>
      <c r="E712" s="26">
        <v>2317.6</v>
      </c>
      <c r="F712" s="23" t="s">
        <v>1567</v>
      </c>
      <c r="G712" s="23" t="s">
        <v>1471</v>
      </c>
      <c r="H712" s="23" t="s">
        <v>1472</v>
      </c>
    </row>
    <row r="713" spans="1:8" ht="65.25" customHeight="1" x14ac:dyDescent="0.2">
      <c r="A713">
        <v>39</v>
      </c>
      <c r="B713" s="22">
        <v>652</v>
      </c>
      <c r="C713" s="23" t="s">
        <v>826</v>
      </c>
      <c r="D713" s="23" t="s">
        <v>774</v>
      </c>
      <c r="E713" s="26">
        <v>446.2</v>
      </c>
      <c r="F713" s="23" t="s">
        <v>1568</v>
      </c>
      <c r="G713" s="23" t="s">
        <v>1430</v>
      </c>
      <c r="H713" s="23" t="s">
        <v>1569</v>
      </c>
    </row>
    <row r="714" spans="1:8" ht="69.75" customHeight="1" x14ac:dyDescent="0.2">
      <c r="A714">
        <v>40</v>
      </c>
      <c r="B714" s="23">
        <v>653</v>
      </c>
      <c r="C714" s="24" t="s">
        <v>827</v>
      </c>
      <c r="D714" s="24" t="s">
        <v>774</v>
      </c>
      <c r="E714" s="27">
        <v>986</v>
      </c>
      <c r="F714" s="24" t="s">
        <v>1570</v>
      </c>
      <c r="G714" s="23" t="s">
        <v>1440</v>
      </c>
      <c r="H714" s="24" t="s">
        <v>1571</v>
      </c>
    </row>
    <row r="715" spans="1:8" ht="77.25" customHeight="1" x14ac:dyDescent="0.2">
      <c r="A715">
        <v>41</v>
      </c>
      <c r="B715" s="22">
        <v>654</v>
      </c>
      <c r="C715" s="23" t="s">
        <v>828</v>
      </c>
      <c r="D715" s="23" t="s">
        <v>774</v>
      </c>
      <c r="E715" s="26">
        <v>102.3</v>
      </c>
      <c r="F715" s="23" t="s">
        <v>1572</v>
      </c>
      <c r="G715" s="23" t="s">
        <v>1440</v>
      </c>
      <c r="H715" s="23" t="s">
        <v>1573</v>
      </c>
    </row>
    <row r="716" spans="1:8" ht="93.75" customHeight="1" x14ac:dyDescent="0.2">
      <c r="A716">
        <v>42</v>
      </c>
      <c r="B716" s="23">
        <v>655</v>
      </c>
      <c r="C716" s="23" t="s">
        <v>829</v>
      </c>
      <c r="D716" s="23" t="s">
        <v>774</v>
      </c>
      <c r="E716" s="23">
        <v>245.0608</v>
      </c>
      <c r="F716" s="23" t="s">
        <v>1339</v>
      </c>
      <c r="G716" s="23" t="s">
        <v>1440</v>
      </c>
      <c r="H716" s="23" t="s">
        <v>1365</v>
      </c>
    </row>
    <row r="717" spans="1:8" ht="84.75" customHeight="1" x14ac:dyDescent="0.2">
      <c r="A717">
        <v>43</v>
      </c>
      <c r="B717" s="22">
        <v>656</v>
      </c>
      <c r="C717" s="23" t="s">
        <v>830</v>
      </c>
      <c r="D717" s="23" t="s">
        <v>774</v>
      </c>
      <c r="E717" s="26">
        <v>217.5</v>
      </c>
      <c r="F717" s="23" t="s">
        <v>1340</v>
      </c>
      <c r="G717" s="23" t="s">
        <v>1440</v>
      </c>
      <c r="H717" s="23" t="s">
        <v>1574</v>
      </c>
    </row>
    <row r="718" spans="1:8" ht="97.5" customHeight="1" x14ac:dyDescent="0.2">
      <c r="A718">
        <v>44</v>
      </c>
      <c r="B718" s="23">
        <v>657</v>
      </c>
      <c r="C718" s="23" t="s">
        <v>831</v>
      </c>
      <c r="D718" s="23" t="s">
        <v>774</v>
      </c>
      <c r="E718" s="26">
        <v>138.69999999999999</v>
      </c>
      <c r="F718" s="23" t="s">
        <v>1540</v>
      </c>
      <c r="G718" s="23" t="s">
        <v>1440</v>
      </c>
      <c r="H718" s="23" t="s">
        <v>1575</v>
      </c>
    </row>
    <row r="719" spans="1:8" ht="64.5" customHeight="1" x14ac:dyDescent="0.2">
      <c r="A719">
        <v>45</v>
      </c>
      <c r="B719" s="22">
        <v>658</v>
      </c>
      <c r="C719" s="23" t="s">
        <v>832</v>
      </c>
      <c r="D719" s="23" t="s">
        <v>774</v>
      </c>
      <c r="E719" s="26">
        <v>15.9</v>
      </c>
      <c r="F719" s="23" t="s">
        <v>1083</v>
      </c>
      <c r="G719" s="23" t="s">
        <v>976</v>
      </c>
      <c r="H719" s="23" t="s">
        <v>833</v>
      </c>
    </row>
    <row r="720" spans="1:8" ht="56.25" customHeight="1" x14ac:dyDescent="0.2">
      <c r="A720">
        <v>46</v>
      </c>
      <c r="B720" s="23">
        <v>659</v>
      </c>
      <c r="C720" s="24" t="s">
        <v>834</v>
      </c>
      <c r="D720" s="24" t="s">
        <v>774</v>
      </c>
      <c r="E720" s="27">
        <v>645</v>
      </c>
      <c r="F720" s="24" t="s">
        <v>1576</v>
      </c>
      <c r="G720" s="23" t="s">
        <v>1440</v>
      </c>
      <c r="H720" s="24" t="s">
        <v>40</v>
      </c>
    </row>
    <row r="721" spans="1:8" ht="72" customHeight="1" x14ac:dyDescent="0.2">
      <c r="A721">
        <v>47</v>
      </c>
      <c r="B721" s="22">
        <v>660</v>
      </c>
      <c r="C721" s="23" t="s">
        <v>894</v>
      </c>
      <c r="D721" s="23" t="s">
        <v>774</v>
      </c>
      <c r="E721" s="26">
        <v>310.3</v>
      </c>
      <c r="F721" s="23" t="s">
        <v>1541</v>
      </c>
      <c r="G721" s="23" t="s">
        <v>1440</v>
      </c>
      <c r="H721" s="23" t="s">
        <v>1577</v>
      </c>
    </row>
    <row r="722" spans="1:8" ht="84" customHeight="1" x14ac:dyDescent="0.2">
      <c r="A722">
        <v>48</v>
      </c>
      <c r="B722" s="23">
        <v>661</v>
      </c>
      <c r="C722" s="23" t="s">
        <v>835</v>
      </c>
      <c r="D722" s="23" t="s">
        <v>774</v>
      </c>
      <c r="E722" s="26">
        <v>222.1</v>
      </c>
      <c r="F722" s="23" t="s">
        <v>1542</v>
      </c>
      <c r="G722" s="23" t="s">
        <v>1440</v>
      </c>
      <c r="H722" s="23" t="s">
        <v>1578</v>
      </c>
    </row>
    <row r="723" spans="1:8" ht="47.25" x14ac:dyDescent="0.2">
      <c r="A723">
        <v>49</v>
      </c>
      <c r="B723" s="22">
        <v>662</v>
      </c>
      <c r="C723" s="24" t="s">
        <v>836</v>
      </c>
      <c r="D723" s="24" t="s">
        <v>774</v>
      </c>
      <c r="E723" s="27">
        <v>142.1</v>
      </c>
      <c r="F723" s="24" t="s">
        <v>1543</v>
      </c>
      <c r="G723" s="23" t="s">
        <v>1440</v>
      </c>
      <c r="H723" s="24" t="s">
        <v>1579</v>
      </c>
    </row>
    <row r="724" spans="1:8" ht="62.25" customHeight="1" x14ac:dyDescent="0.2">
      <c r="A724">
        <v>50</v>
      </c>
      <c r="B724" s="23">
        <v>663</v>
      </c>
      <c r="C724" s="23" t="s">
        <v>919</v>
      </c>
      <c r="D724" s="23" t="s">
        <v>774</v>
      </c>
      <c r="E724" s="26">
        <v>229</v>
      </c>
      <c r="F724" s="23" t="s">
        <v>1458</v>
      </c>
      <c r="G724" s="7" t="s">
        <v>1890</v>
      </c>
      <c r="H724" s="23" t="s">
        <v>837</v>
      </c>
    </row>
    <row r="725" spans="1:8" ht="66.75" customHeight="1" x14ac:dyDescent="0.2">
      <c r="A725">
        <v>51</v>
      </c>
      <c r="B725" s="22">
        <v>664</v>
      </c>
      <c r="C725" s="23" t="s">
        <v>838</v>
      </c>
      <c r="D725" s="23" t="s">
        <v>774</v>
      </c>
      <c r="E725" s="26">
        <v>100</v>
      </c>
      <c r="F725" s="23" t="s">
        <v>1084</v>
      </c>
      <c r="G725" s="7" t="s">
        <v>1890</v>
      </c>
      <c r="H725" s="23" t="s">
        <v>839</v>
      </c>
    </row>
    <row r="726" spans="1:8" ht="87" customHeight="1" x14ac:dyDescent="0.2">
      <c r="A726">
        <v>52</v>
      </c>
      <c r="B726" s="23">
        <v>665</v>
      </c>
      <c r="C726" s="23" t="s">
        <v>840</v>
      </c>
      <c r="D726" s="23" t="s">
        <v>774</v>
      </c>
      <c r="E726" s="26">
        <v>44</v>
      </c>
      <c r="F726" s="23" t="s">
        <v>841</v>
      </c>
      <c r="G726" s="23" t="s">
        <v>950</v>
      </c>
      <c r="H726" s="23" t="s">
        <v>1384</v>
      </c>
    </row>
    <row r="727" spans="1:8" ht="63.75" customHeight="1" x14ac:dyDescent="0.2">
      <c r="A727">
        <v>53</v>
      </c>
      <c r="B727" s="22">
        <v>666</v>
      </c>
      <c r="C727" s="32" t="s">
        <v>834</v>
      </c>
      <c r="D727" s="23" t="s">
        <v>774</v>
      </c>
      <c r="E727" s="36">
        <v>148.9</v>
      </c>
      <c r="F727" s="33" t="s">
        <v>1355</v>
      </c>
      <c r="G727" s="33" t="s">
        <v>598</v>
      </c>
      <c r="H727" s="33" t="s">
        <v>1356</v>
      </c>
    </row>
    <row r="728" spans="1:8" ht="48" customHeight="1" x14ac:dyDescent="0.2">
      <c r="B728" s="14"/>
      <c r="C728" s="65" t="s">
        <v>1354</v>
      </c>
      <c r="D728" s="66"/>
      <c r="E728" s="12">
        <f>SUM(E675:E727)</f>
        <v>18241.7608</v>
      </c>
      <c r="F728" s="14"/>
      <c r="G728" s="14"/>
      <c r="H728" s="14"/>
    </row>
    <row r="729" spans="1:8" ht="31.5" customHeight="1" x14ac:dyDescent="0.2">
      <c r="B729" s="67" t="s">
        <v>2</v>
      </c>
      <c r="C729" s="68"/>
      <c r="D729" s="68"/>
      <c r="E729" s="68"/>
      <c r="F729" s="68"/>
      <c r="G729" s="68"/>
      <c r="H729" s="68"/>
    </row>
    <row r="730" spans="1:8" ht="45.75" customHeight="1" x14ac:dyDescent="0.2">
      <c r="A730">
        <v>1</v>
      </c>
      <c r="B730" s="35">
        <v>667</v>
      </c>
      <c r="C730" s="35" t="s">
        <v>842</v>
      </c>
      <c r="D730" s="35" t="s">
        <v>843</v>
      </c>
      <c r="E730" s="48">
        <v>11.9</v>
      </c>
      <c r="F730" s="35" t="s">
        <v>1085</v>
      </c>
      <c r="G730" s="35" t="s">
        <v>844</v>
      </c>
      <c r="H730" s="35" t="s">
        <v>213</v>
      </c>
    </row>
    <row r="731" spans="1:8" ht="48.75" customHeight="1" x14ac:dyDescent="0.2">
      <c r="B731" s="14"/>
      <c r="C731" s="65" t="s">
        <v>904</v>
      </c>
      <c r="D731" s="66"/>
      <c r="E731" s="18">
        <f>E730</f>
        <v>11.9</v>
      </c>
      <c r="F731" s="14"/>
      <c r="G731" s="14"/>
      <c r="H731" s="14"/>
    </row>
    <row r="732" spans="1:8" ht="30.75" customHeight="1" x14ac:dyDescent="0.2">
      <c r="B732" s="67" t="s">
        <v>14</v>
      </c>
      <c r="C732" s="68"/>
      <c r="D732" s="68"/>
      <c r="E732" s="68"/>
      <c r="F732" s="68"/>
      <c r="G732" s="68"/>
      <c r="H732" s="68"/>
    </row>
    <row r="733" spans="1:8" ht="71.25" customHeight="1" x14ac:dyDescent="0.2">
      <c r="A733">
        <v>1</v>
      </c>
      <c r="B733" s="22">
        <v>668</v>
      </c>
      <c r="C733" s="25" t="s">
        <v>845</v>
      </c>
      <c r="D733" s="22" t="s">
        <v>846</v>
      </c>
      <c r="E733" s="25">
        <v>9.9</v>
      </c>
      <c r="F733" s="22" t="s">
        <v>1094</v>
      </c>
      <c r="G733" s="22" t="s">
        <v>847</v>
      </c>
      <c r="H733" s="22" t="s">
        <v>1364</v>
      </c>
    </row>
    <row r="734" spans="1:8" ht="72.75" customHeight="1" x14ac:dyDescent="0.2">
      <c r="A734">
        <v>2</v>
      </c>
      <c r="B734" s="23">
        <v>669</v>
      </c>
      <c r="C734" s="23" t="s">
        <v>848</v>
      </c>
      <c r="D734" s="23" t="s">
        <v>846</v>
      </c>
      <c r="E734" s="26">
        <v>20</v>
      </c>
      <c r="F734" s="23" t="s">
        <v>1086</v>
      </c>
      <c r="G734" s="23" t="s">
        <v>1006</v>
      </c>
      <c r="H734" s="23" t="s">
        <v>849</v>
      </c>
    </row>
    <row r="735" spans="1:8" ht="66.75" customHeight="1" x14ac:dyDescent="0.2">
      <c r="A735">
        <v>3</v>
      </c>
      <c r="B735" s="22">
        <v>670</v>
      </c>
      <c r="C735" s="23" t="s">
        <v>850</v>
      </c>
      <c r="D735" s="23" t="s">
        <v>846</v>
      </c>
      <c r="E735" s="26">
        <v>6</v>
      </c>
      <c r="F735" s="23" t="s">
        <v>1087</v>
      </c>
      <c r="G735" s="23" t="s">
        <v>1014</v>
      </c>
      <c r="H735" s="23" t="s">
        <v>851</v>
      </c>
    </row>
    <row r="736" spans="1:8" ht="69.75" customHeight="1" x14ac:dyDescent="0.2">
      <c r="A736">
        <v>4</v>
      </c>
      <c r="B736" s="23">
        <v>671</v>
      </c>
      <c r="C736" s="23" t="s">
        <v>852</v>
      </c>
      <c r="D736" s="23" t="s">
        <v>846</v>
      </c>
      <c r="E736" s="26">
        <v>10</v>
      </c>
      <c r="F736" s="23" t="s">
        <v>1282</v>
      </c>
      <c r="G736" s="23" t="s">
        <v>1014</v>
      </c>
      <c r="H736" s="23" t="s">
        <v>853</v>
      </c>
    </row>
    <row r="737" spans="1:8" ht="62.25" customHeight="1" x14ac:dyDescent="0.2">
      <c r="A737">
        <v>5</v>
      </c>
      <c r="B737" s="22">
        <v>672</v>
      </c>
      <c r="C737" s="7" t="s">
        <v>1906</v>
      </c>
      <c r="D737" s="23" t="s">
        <v>846</v>
      </c>
      <c r="E737" s="26">
        <v>10</v>
      </c>
      <c r="F737" s="51" t="s">
        <v>1580</v>
      </c>
      <c r="G737" s="51" t="s">
        <v>1905</v>
      </c>
      <c r="H737" s="51" t="s">
        <v>1581</v>
      </c>
    </row>
    <row r="738" spans="1:8" ht="53.25" customHeight="1" x14ac:dyDescent="0.2">
      <c r="A738">
        <v>6</v>
      </c>
      <c r="B738" s="23">
        <v>673</v>
      </c>
      <c r="C738" s="23" t="s">
        <v>855</v>
      </c>
      <c r="D738" s="23" t="s">
        <v>846</v>
      </c>
      <c r="E738" s="26">
        <v>3</v>
      </c>
      <c r="F738" s="23" t="s">
        <v>1341</v>
      </c>
      <c r="G738" s="23" t="s">
        <v>1013</v>
      </c>
      <c r="H738" s="23" t="s">
        <v>854</v>
      </c>
    </row>
    <row r="739" spans="1:8" ht="46.5" customHeight="1" x14ac:dyDescent="0.2">
      <c r="A739">
        <v>7</v>
      </c>
      <c r="B739" s="22">
        <v>674</v>
      </c>
      <c r="C739" s="23" t="s">
        <v>856</v>
      </c>
      <c r="D739" s="23" t="s">
        <v>846</v>
      </c>
      <c r="E739" s="26">
        <v>1</v>
      </c>
      <c r="F739" s="23" t="s">
        <v>1342</v>
      </c>
      <c r="G739" s="23" t="s">
        <v>1063</v>
      </c>
      <c r="H739" s="23" t="s">
        <v>25</v>
      </c>
    </row>
    <row r="740" spans="1:8" ht="68.25" customHeight="1" x14ac:dyDescent="0.2">
      <c r="A740">
        <v>8</v>
      </c>
      <c r="B740" s="23">
        <v>675</v>
      </c>
      <c r="C740" s="23" t="s">
        <v>857</v>
      </c>
      <c r="D740" s="23" t="s">
        <v>846</v>
      </c>
      <c r="E740" s="41">
        <v>12</v>
      </c>
      <c r="F740" s="40" t="s">
        <v>1290</v>
      </c>
      <c r="G740" s="23" t="s">
        <v>1058</v>
      </c>
      <c r="H740" s="40" t="s">
        <v>858</v>
      </c>
    </row>
    <row r="741" spans="1:8" ht="73.5" customHeight="1" x14ac:dyDescent="0.2">
      <c r="A741">
        <v>9</v>
      </c>
      <c r="B741" s="22">
        <v>676</v>
      </c>
      <c r="C741" s="23" t="s">
        <v>635</v>
      </c>
      <c r="D741" s="23" t="s">
        <v>846</v>
      </c>
      <c r="E741" s="26">
        <v>10</v>
      </c>
      <c r="F741" s="23" t="s">
        <v>1343</v>
      </c>
      <c r="G741" s="23" t="s">
        <v>205</v>
      </c>
      <c r="H741" s="23" t="s">
        <v>768</v>
      </c>
    </row>
    <row r="742" spans="1:8" ht="47.25" x14ac:dyDescent="0.2">
      <c r="A742">
        <v>10</v>
      </c>
      <c r="B742" s="23">
        <v>677</v>
      </c>
      <c r="C742" s="23" t="s">
        <v>859</v>
      </c>
      <c r="D742" s="23" t="s">
        <v>846</v>
      </c>
      <c r="E742" s="26">
        <v>12</v>
      </c>
      <c r="F742" s="23" t="s">
        <v>1344</v>
      </c>
      <c r="G742" s="23" t="s">
        <v>1053</v>
      </c>
      <c r="H742" s="23" t="s">
        <v>599</v>
      </c>
    </row>
    <row r="743" spans="1:8" ht="47.25" x14ac:dyDescent="0.2">
      <c r="A743">
        <v>11</v>
      </c>
      <c r="B743" s="22">
        <v>678</v>
      </c>
      <c r="C743" s="23" t="s">
        <v>860</v>
      </c>
      <c r="D743" s="23" t="s">
        <v>846</v>
      </c>
      <c r="E743" s="26">
        <v>53</v>
      </c>
      <c r="F743" s="23" t="s">
        <v>1293</v>
      </c>
      <c r="G743" s="23" t="s">
        <v>861</v>
      </c>
      <c r="H743" s="23" t="s">
        <v>599</v>
      </c>
    </row>
    <row r="744" spans="1:8" ht="69.75" customHeight="1" x14ac:dyDescent="0.2">
      <c r="A744">
        <v>12</v>
      </c>
      <c r="B744" s="23">
        <v>679</v>
      </c>
      <c r="C744" s="23" t="s">
        <v>509</v>
      </c>
      <c r="D744" s="23" t="s">
        <v>846</v>
      </c>
      <c r="E744" s="26">
        <v>25.8</v>
      </c>
      <c r="F744" s="23" t="s">
        <v>1252</v>
      </c>
      <c r="G744" s="23" t="s">
        <v>1040</v>
      </c>
      <c r="H744" s="23" t="s">
        <v>768</v>
      </c>
    </row>
    <row r="745" spans="1:8" ht="63" customHeight="1" x14ac:dyDescent="0.2">
      <c r="A745">
        <v>13</v>
      </c>
      <c r="B745" s="22">
        <v>680</v>
      </c>
      <c r="C745" s="7" t="s">
        <v>862</v>
      </c>
      <c r="D745" s="23" t="s">
        <v>846</v>
      </c>
      <c r="E745" s="49">
        <v>95.4</v>
      </c>
      <c r="F745" s="23" t="s">
        <v>1880</v>
      </c>
      <c r="G745" s="7" t="s">
        <v>1847</v>
      </c>
      <c r="H745" s="23" t="s">
        <v>1881</v>
      </c>
    </row>
    <row r="746" spans="1:8" ht="47.25" x14ac:dyDescent="0.2">
      <c r="A746">
        <v>14</v>
      </c>
      <c r="B746" s="23">
        <v>681</v>
      </c>
      <c r="C746" s="23" t="s">
        <v>920</v>
      </c>
      <c r="D746" s="23" t="s">
        <v>846</v>
      </c>
      <c r="E746" s="26">
        <v>20</v>
      </c>
      <c r="F746" s="23" t="s">
        <v>1345</v>
      </c>
      <c r="G746" s="23" t="s">
        <v>609</v>
      </c>
      <c r="H746" s="23" t="s">
        <v>599</v>
      </c>
    </row>
    <row r="747" spans="1:8" ht="78.75" customHeight="1" x14ac:dyDescent="0.2">
      <c r="A747">
        <v>15</v>
      </c>
      <c r="B747" s="22">
        <v>682</v>
      </c>
      <c r="C747" s="23" t="s">
        <v>863</v>
      </c>
      <c r="D747" s="23" t="s">
        <v>846</v>
      </c>
      <c r="E747" s="26">
        <v>22</v>
      </c>
      <c r="F747" s="23" t="s">
        <v>1346</v>
      </c>
      <c r="G747" s="23" t="s">
        <v>1064</v>
      </c>
      <c r="H747" s="23" t="s">
        <v>1404</v>
      </c>
    </row>
    <row r="748" spans="1:8" ht="72.75" customHeight="1" x14ac:dyDescent="0.2">
      <c r="A748">
        <v>16</v>
      </c>
      <c r="B748" s="23">
        <v>683</v>
      </c>
      <c r="C748" s="23" t="s">
        <v>865</v>
      </c>
      <c r="D748" s="23" t="s">
        <v>846</v>
      </c>
      <c r="E748" s="26">
        <v>6</v>
      </c>
      <c r="F748" s="23" t="s">
        <v>1502</v>
      </c>
      <c r="G748" s="23" t="s">
        <v>1348</v>
      </c>
      <c r="H748" s="23" t="s">
        <v>866</v>
      </c>
    </row>
    <row r="749" spans="1:8" ht="73.5" customHeight="1" x14ac:dyDescent="0.2">
      <c r="A749">
        <v>17</v>
      </c>
      <c r="B749" s="22">
        <v>684</v>
      </c>
      <c r="C749" s="23" t="s">
        <v>867</v>
      </c>
      <c r="D749" s="23" t="s">
        <v>846</v>
      </c>
      <c r="E749" s="26">
        <v>11.2</v>
      </c>
      <c r="F749" s="23" t="s">
        <v>1503</v>
      </c>
      <c r="G749" s="23" t="s">
        <v>1349</v>
      </c>
      <c r="H749" s="23" t="s">
        <v>868</v>
      </c>
    </row>
    <row r="750" spans="1:8" ht="63" customHeight="1" x14ac:dyDescent="0.2">
      <c r="A750">
        <v>18</v>
      </c>
      <c r="B750" s="23">
        <v>685</v>
      </c>
      <c r="C750" s="23" t="s">
        <v>869</v>
      </c>
      <c r="D750" s="23" t="s">
        <v>846</v>
      </c>
      <c r="E750" s="26">
        <v>5</v>
      </c>
      <c r="F750" s="23" t="s">
        <v>1403</v>
      </c>
      <c r="G750" s="23" t="s">
        <v>964</v>
      </c>
      <c r="H750" s="23" t="s">
        <v>870</v>
      </c>
    </row>
    <row r="751" spans="1:8" ht="64.5" customHeight="1" x14ac:dyDescent="0.2">
      <c r="B751" s="5"/>
      <c r="C751" s="69" t="s">
        <v>905</v>
      </c>
      <c r="D751" s="70"/>
      <c r="E751" s="16">
        <f>SUM(E733:E750)</f>
        <v>332.3</v>
      </c>
      <c r="F751" s="5"/>
      <c r="G751" s="5"/>
      <c r="H751" s="5"/>
    </row>
    <row r="752" spans="1:8" ht="67.5" customHeight="1" x14ac:dyDescent="0.2">
      <c r="B752" s="5"/>
      <c r="C752" s="69" t="s">
        <v>871</v>
      </c>
      <c r="D752" s="70"/>
      <c r="E752" s="20">
        <f>E731+E751+E728+E673+E526+E61</f>
        <v>210811.5742</v>
      </c>
      <c r="F752" s="5"/>
      <c r="G752" s="5"/>
      <c r="H752" s="5"/>
    </row>
    <row r="753" spans="2:8" ht="62.25" customHeight="1" x14ac:dyDescent="0.2">
      <c r="B753" s="5"/>
      <c r="C753" s="69" t="s">
        <v>872</v>
      </c>
      <c r="D753" s="70"/>
      <c r="E753" s="20">
        <f>E752+E55</f>
        <v>263775.45740000001</v>
      </c>
      <c r="F753" s="5"/>
      <c r="G753" s="5"/>
      <c r="H753" s="5"/>
    </row>
    <row r="754" spans="2:8" ht="23.25" customHeight="1" x14ac:dyDescent="0.25">
      <c r="C754" s="8" t="s">
        <v>1846</v>
      </c>
      <c r="D754" s="9"/>
    </row>
  </sheetData>
  <mergeCells count="64">
    <mergeCell ref="C752:D752"/>
    <mergeCell ref="B254:H254"/>
    <mergeCell ref="C260:D260"/>
    <mergeCell ref="B261:H261"/>
    <mergeCell ref="C525:D525"/>
    <mergeCell ref="C526:D526"/>
    <mergeCell ref="C751:D751"/>
    <mergeCell ref="C728:D728"/>
    <mergeCell ref="B729:H729"/>
    <mergeCell ref="C731:D731"/>
    <mergeCell ref="B528:H528"/>
    <mergeCell ref="B674:H674"/>
    <mergeCell ref="C105:D105"/>
    <mergeCell ref="B106:H106"/>
    <mergeCell ref="C146:D146"/>
    <mergeCell ref="B147:H147"/>
    <mergeCell ref="C245:D245"/>
    <mergeCell ref="B246:H246"/>
    <mergeCell ref="C249:D249"/>
    <mergeCell ref="B527:H527"/>
    <mergeCell ref="B250:H250"/>
    <mergeCell ref="C253:D253"/>
    <mergeCell ref="C61:D61"/>
    <mergeCell ref="B62:H62"/>
    <mergeCell ref="B63:H63"/>
    <mergeCell ref="C36:D36"/>
    <mergeCell ref="B37:H37"/>
    <mergeCell ref="C44:D44"/>
    <mergeCell ref="C45:D45"/>
    <mergeCell ref="B46:H46"/>
    <mergeCell ref="C48:D48"/>
    <mergeCell ref="B49:H49"/>
    <mergeCell ref="C51:D51"/>
    <mergeCell ref="B52:H52"/>
    <mergeCell ref="C54:D54"/>
    <mergeCell ref="C55:D55"/>
    <mergeCell ref="B56:H56"/>
    <mergeCell ref="B57:H57"/>
    <mergeCell ref="C22:D22"/>
    <mergeCell ref="B23:H23"/>
    <mergeCell ref="C28:D28"/>
    <mergeCell ref="B29:H29"/>
    <mergeCell ref="C31:D31"/>
    <mergeCell ref="B5:H5"/>
    <mergeCell ref="B6:H6"/>
    <mergeCell ref="C10:D10"/>
    <mergeCell ref="B11:H11"/>
    <mergeCell ref="B3:H3"/>
    <mergeCell ref="B12:H12"/>
    <mergeCell ref="C639:D639"/>
    <mergeCell ref="B631:H631"/>
    <mergeCell ref="C630:D630"/>
    <mergeCell ref="C753:D753"/>
    <mergeCell ref="C673:D673"/>
    <mergeCell ref="C672:D672"/>
    <mergeCell ref="B667:H667"/>
    <mergeCell ref="C666:D666"/>
    <mergeCell ref="B640:H640"/>
    <mergeCell ref="B732:H732"/>
    <mergeCell ref="C32:D32"/>
    <mergeCell ref="B33:H33"/>
    <mergeCell ref="B34:H34"/>
    <mergeCell ref="C16:D16"/>
    <mergeCell ref="B17:H17"/>
  </mergeCells>
  <phoneticPr fontId="12" type="noConversion"/>
  <pageMargins left="0.70866141732283472" right="0.39370078740157483" top="0.19685039370078741" bottom="0.19685039370078741" header="0.31496062992125984" footer="0.31496062992125984"/>
  <pageSetup paperSize="9" scale="3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2025-01-14T13:51:30Z</cp:lastPrinted>
  <dcterms:created xsi:type="dcterms:W3CDTF">2014-07-01T08:26:53Z</dcterms:created>
  <dcterms:modified xsi:type="dcterms:W3CDTF">2026-02-03T12:30:08Z</dcterms:modified>
</cp:coreProperties>
</file>